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重要实验文件2019.1\张蒙总结\paper\重要表格\"/>
    </mc:Choice>
  </mc:AlternateContent>
  <xr:revisionPtr revIDLastSave="0" documentId="13_ncr:1_{3E597706-B926-4DAD-82F8-7C9D9B886910}" xr6:coauthVersionLast="45" xr6:coauthVersionMax="45" xr10:uidLastSave="{00000000-0000-0000-0000-000000000000}"/>
  <bookViews>
    <workbookView xWindow="23220" yWindow="480" windowWidth="19680" windowHeight="13050" activeTab="1" xr2:uid="{80C1F407-EFD7-4948-9BBA-B3648459FC9F}"/>
  </bookViews>
  <sheets>
    <sheet name="Network 1" sheetId="1" r:id="rId1"/>
    <sheet name="Network 2" sheetId="2" r:id="rId2"/>
    <sheet name="Network 3" sheetId="3" r:id="rId3"/>
  </sheets>
  <externalReferences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6" i="2" l="1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4" i="2"/>
  <c r="C3" i="2"/>
</calcChain>
</file>

<file path=xl/sharedStrings.xml><?xml version="1.0" encoding="utf-8"?>
<sst xmlns="http://schemas.openxmlformats.org/spreadsheetml/2006/main" count="1125" uniqueCount="551">
  <si>
    <t>MEE48</t>
  </si>
  <si>
    <t>AT3G23770</t>
  </si>
  <si>
    <t>ATA1</t>
  </si>
  <si>
    <t>Ghir_A09G004470</t>
  </si>
  <si>
    <t>ADF7</t>
  </si>
  <si>
    <t>Ghir_D09G004540</t>
  </si>
  <si>
    <t>Ghir_D09G018450</t>
  </si>
  <si>
    <t>Ghir_D09G019590</t>
  </si>
  <si>
    <t>Ghir_A13G010860</t>
  </si>
  <si>
    <t>ANX2</t>
  </si>
  <si>
    <t>Ghir_D13G011520</t>
  </si>
  <si>
    <t>Ghir_A05G018890</t>
  </si>
  <si>
    <t>ROP1</t>
  </si>
  <si>
    <t>Ghir_A05G026000</t>
  </si>
  <si>
    <t>Ghir_D03G000790</t>
  </si>
  <si>
    <t>Ghir_D05G018900</t>
  </si>
  <si>
    <t>Ghir_A08G005110</t>
  </si>
  <si>
    <t>CESA4</t>
    <phoneticPr fontId="2" type="noConversion"/>
  </si>
  <si>
    <t>Ghir_A12G027680</t>
  </si>
  <si>
    <t>CHX23</t>
    <phoneticPr fontId="2" type="noConversion"/>
  </si>
  <si>
    <t>Ghir_D12G027710</t>
  </si>
  <si>
    <t>CHX23</t>
  </si>
  <si>
    <t>Ghir_A03G007180</t>
  </si>
  <si>
    <t>PPME1</t>
  </si>
  <si>
    <t>Ghir_D03G011550</t>
  </si>
  <si>
    <t>Ghir_D12G029480</t>
  </si>
  <si>
    <t>Ghir_D12G029490</t>
  </si>
  <si>
    <t>Ghir_D12G029600</t>
  </si>
  <si>
    <t>Ghir_D11G007740</t>
  </si>
  <si>
    <t>PTEN1</t>
  </si>
  <si>
    <t>Ghir_A01G012760</t>
  </si>
  <si>
    <t>RABA4D</t>
    <phoneticPr fontId="2" type="noConversion"/>
  </si>
  <si>
    <t>Ghir_A08G004240</t>
  </si>
  <si>
    <t>UGP2</t>
  </si>
  <si>
    <t>Ghir_A07G009420</t>
  </si>
  <si>
    <t>FIM5</t>
  </si>
  <si>
    <t>Ghir_D07G009530</t>
  </si>
  <si>
    <t>Ghir_A05G002320</t>
  </si>
  <si>
    <t>GNL2</t>
  </si>
  <si>
    <t>Ghir_D05G002480</t>
  </si>
  <si>
    <t>Ghir_A01G018700</t>
  </si>
  <si>
    <t>PIP5K5</t>
  </si>
  <si>
    <t>Ghir_A02G011600</t>
  </si>
  <si>
    <t>PIP5K4</t>
  </si>
  <si>
    <t>Ghir_D03G006440</t>
  </si>
  <si>
    <t>PIP5K4</t>
    <phoneticPr fontId="2" type="noConversion"/>
  </si>
  <si>
    <t>Ghir_D01G020140</t>
  </si>
  <si>
    <t>Ghir_D12G023990</t>
  </si>
  <si>
    <t>PLIM2a</t>
  </si>
  <si>
    <t>Ghir_A08G003720</t>
  </si>
  <si>
    <t>PLIM2b</t>
  </si>
  <si>
    <t>Ghir_A08G013820</t>
  </si>
  <si>
    <t>Ghir_A12G011390</t>
  </si>
  <si>
    <t>Ghir_D08G003900</t>
  </si>
  <si>
    <t>Ghir_D08G014690</t>
  </si>
  <si>
    <t>Ghir_D12G011610</t>
  </si>
  <si>
    <t>Ghir_A03G002340</t>
  </si>
  <si>
    <t>PLIM2c</t>
  </si>
  <si>
    <t>Ghir_A08G018840</t>
  </si>
  <si>
    <t>Ghir_A11G009380</t>
  </si>
  <si>
    <t>Ghir_A12G024010</t>
  </si>
  <si>
    <t>WLIM2a</t>
  </si>
  <si>
    <t>Ghir_D03G016670</t>
  </si>
  <si>
    <t>Ghir_D08G019710</t>
  </si>
  <si>
    <t>Ghir_D11G009370</t>
  </si>
  <si>
    <t>Ghir_A01G011610</t>
  </si>
  <si>
    <t>REN1</t>
  </si>
  <si>
    <t>Ghir_A02G008300</t>
  </si>
  <si>
    <t>Ghir_D01G012780</t>
  </si>
  <si>
    <t>Ghir_A07G019230</t>
  </si>
  <si>
    <t>RGP1</t>
  </si>
  <si>
    <t>Ghir_A11G016820</t>
  </si>
  <si>
    <t>Ghir_D11G016900</t>
  </si>
  <si>
    <t>Ghir_D01G002520</t>
  </si>
  <si>
    <t>RIC5</t>
  </si>
  <si>
    <t>Ghir_A01G002590</t>
  </si>
  <si>
    <t>Ghir_A10G011020</t>
  </si>
  <si>
    <t>RIC6</t>
  </si>
  <si>
    <t>Ghir_D10G016800</t>
  </si>
  <si>
    <t>Ghir_A11G014030</t>
  </si>
  <si>
    <t>Ghir_D11G014070</t>
  </si>
  <si>
    <t>Ghir_A01G001200</t>
  </si>
  <si>
    <t>GAUT3</t>
  </si>
  <si>
    <t>Ghir_A01G003000</t>
  </si>
  <si>
    <t>AT3G17060</t>
  </si>
  <si>
    <t>Ghir_A01G011840</t>
  </si>
  <si>
    <t>VLN2</t>
  </si>
  <si>
    <t>Ghir_A01G020140</t>
  </si>
  <si>
    <t>FBA6</t>
  </si>
  <si>
    <t>Ghir_A02G005060</t>
  </si>
  <si>
    <t>AUD1</t>
  </si>
  <si>
    <t>Ghir_A02G005140</t>
  </si>
  <si>
    <t>AT5G27870</t>
  </si>
  <si>
    <t>Ghir_A02G013050</t>
  </si>
  <si>
    <t>PRF5</t>
  </si>
  <si>
    <t>Ghir_A02G013700</t>
  </si>
  <si>
    <t>AT3G07820</t>
  </si>
  <si>
    <t>Ghir_A02G013710</t>
  </si>
  <si>
    <t>Ghir_A02G019310</t>
  </si>
  <si>
    <t>RHD4</t>
  </si>
  <si>
    <t>Ghir_A03G002370</t>
  </si>
  <si>
    <t>ADF11</t>
  </si>
  <si>
    <t>Ghir_A03G007590</t>
  </si>
  <si>
    <t>AT3G01270</t>
  </si>
  <si>
    <t>Ghir_A03G019650</t>
  </si>
  <si>
    <t>AT59</t>
  </si>
  <si>
    <t>Ghir_A03G021260</t>
  </si>
  <si>
    <t>CAP1</t>
  </si>
  <si>
    <t>Ghir_A04G001480</t>
  </si>
  <si>
    <t>Ghir_A04G001490</t>
  </si>
  <si>
    <t>Ghir_A04G001550</t>
  </si>
  <si>
    <t>Ghir_A04G001560</t>
  </si>
  <si>
    <t>Ghir_A04G012860</t>
  </si>
  <si>
    <t>WLIM1</t>
  </si>
  <si>
    <t>Ghir_A04G012870</t>
  </si>
  <si>
    <t>AT3G19620</t>
  </si>
  <si>
    <t>Ghir_A04G016030</t>
  </si>
  <si>
    <t>Ghir_A05G000980</t>
  </si>
  <si>
    <t>IRX3</t>
  </si>
  <si>
    <t>Ghir_A05G001460</t>
  </si>
  <si>
    <t>ARPC3</t>
  </si>
  <si>
    <t>Ghir_A05G002780</t>
  </si>
  <si>
    <t>Ghir_A05G009230</t>
  </si>
  <si>
    <t>IRX12</t>
  </si>
  <si>
    <t>Ghir_A05G015660</t>
  </si>
  <si>
    <t>TPS1</t>
  </si>
  <si>
    <t>Ghir_A05G031020</t>
  </si>
  <si>
    <t>RABA2D</t>
  </si>
  <si>
    <t>Ghir_A05G036100</t>
  </si>
  <si>
    <t>Ghir_A05G036380</t>
  </si>
  <si>
    <t>ACT11</t>
  </si>
  <si>
    <t>Ghir_A05G040270</t>
  </si>
  <si>
    <t>AT5G16500</t>
  </si>
  <si>
    <t>Ghir_A06G000460</t>
  </si>
  <si>
    <t>GH9B5</t>
  </si>
  <si>
    <t>Ghir_A06G007170</t>
  </si>
  <si>
    <t>PRF4</t>
  </si>
  <si>
    <t>Ghir_A06G007240</t>
  </si>
  <si>
    <t>PFK3</t>
  </si>
  <si>
    <t>Ghir_A06G019580</t>
  </si>
  <si>
    <t>MUR4</t>
  </si>
  <si>
    <t>Ghir_A07G009190</t>
  </si>
  <si>
    <t>AT5G48140</t>
  </si>
  <si>
    <t>Ghir_A07G009450</t>
  </si>
  <si>
    <t>Ghir_A07G009460</t>
  </si>
  <si>
    <t>Ghir_A07G014080</t>
  </si>
  <si>
    <t>APL2</t>
  </si>
  <si>
    <t>Ghir_A07G017330</t>
  </si>
  <si>
    <t>ADG1</t>
  </si>
  <si>
    <t>Ghir_A07G017930</t>
  </si>
  <si>
    <t>AT3G07850</t>
  </si>
  <si>
    <t>Ghir_A08G000480</t>
  </si>
  <si>
    <t>Ghir_A08G012980</t>
  </si>
  <si>
    <t>AT3G05610</t>
  </si>
  <si>
    <t>Ghir_A08G018890</t>
  </si>
  <si>
    <t>ADF8</t>
  </si>
  <si>
    <t>Ghir_A08G021720</t>
  </si>
  <si>
    <t>Ghir_A08G025620</t>
  </si>
  <si>
    <t>Ghir_A09G007050</t>
  </si>
  <si>
    <t>PGA4</t>
  </si>
  <si>
    <t>Ghir_A09G007260</t>
  </si>
  <si>
    <t>CTL2</t>
  </si>
  <si>
    <t>Ghir_A09G011470</t>
  </si>
  <si>
    <t>FLA12</t>
  </si>
  <si>
    <t>Ghir_A09G019890</t>
  </si>
  <si>
    <t>NDPK3</t>
  </si>
  <si>
    <t>Ghir_A09G025060</t>
  </si>
  <si>
    <t>Ghir_A09G025110</t>
  </si>
  <si>
    <t>Ghir_A09G025120</t>
  </si>
  <si>
    <t>Ghir_A09G025130</t>
  </si>
  <si>
    <t>Ghir_A09G025140</t>
  </si>
  <si>
    <t>Ghir_A09G025150</t>
  </si>
  <si>
    <t>Ghir_A10G006230</t>
  </si>
  <si>
    <t>HXK2</t>
  </si>
  <si>
    <t>Ghir_A10G022950</t>
  </si>
  <si>
    <t>Ghir_A11G002240</t>
  </si>
  <si>
    <t>Ghir_A11G005530</t>
  </si>
  <si>
    <t>HKL3</t>
  </si>
  <si>
    <t>Ghir_A11G009460</t>
  </si>
  <si>
    <t>Ghir_A11G012020</t>
  </si>
  <si>
    <t>GATL7</t>
  </si>
  <si>
    <t>Ghir_A11G015990</t>
  </si>
  <si>
    <t>Ghir_A11G025830</t>
  </si>
  <si>
    <t>AT2G02720</t>
  </si>
  <si>
    <t>Ghir_A11G032060</t>
  </si>
  <si>
    <t>Ghir_A11G033170</t>
  </si>
  <si>
    <t>Ghir_A11G033990</t>
  </si>
  <si>
    <t>Ghir_A12G027050</t>
  </si>
  <si>
    <t>Ghir_A13G001080</t>
  </si>
  <si>
    <t>PYR6</t>
  </si>
  <si>
    <t>Ghir_A13G003080</t>
  </si>
  <si>
    <t>APL3</t>
  </si>
  <si>
    <t>Ghir_A13G005090</t>
  </si>
  <si>
    <t>Ghir_A13G007150</t>
  </si>
  <si>
    <t>Ghir_A13G007530</t>
  </si>
  <si>
    <t>AT2G02970</t>
    <phoneticPr fontId="2" type="noConversion"/>
  </si>
  <si>
    <t>Ghir_A13G011270</t>
  </si>
  <si>
    <t>PGSIP4</t>
  </si>
  <si>
    <t>Ghir_A13G020790</t>
  </si>
  <si>
    <t>PFK7</t>
  </si>
  <si>
    <t>Ghir_A13G022300</t>
  </si>
  <si>
    <t>AT5G56350</t>
  </si>
  <si>
    <t>Ghir_A13G022420</t>
  </si>
  <si>
    <t>VLN4</t>
  </si>
  <si>
    <t>Ghir_D01G002960</t>
  </si>
  <si>
    <t>Ghir_D01G013220</t>
  </si>
  <si>
    <t>Ghir_D01G016830</t>
  </si>
  <si>
    <t>DIS1</t>
  </si>
  <si>
    <t>Ghir_D01G021670</t>
  </si>
  <si>
    <t>Ghir_D02G005380</t>
  </si>
  <si>
    <t>Ghir_D02G005460</t>
  </si>
  <si>
    <t>Ghir_D02G006870</t>
  </si>
  <si>
    <t>RABG3B</t>
  </si>
  <si>
    <t>Ghir_D02G016120</t>
  </si>
  <si>
    <t>Ghir_D02G022740</t>
  </si>
  <si>
    <t>Ghir_D03G000250</t>
  </si>
  <si>
    <t>Ghir_D03G005910</t>
  </si>
  <si>
    <t>Ghir_D03G010100</t>
  </si>
  <si>
    <t>Ghir_D03G011680</t>
  </si>
  <si>
    <t>RAB1C</t>
  </si>
  <si>
    <t>Ghir_D03G013060</t>
  </si>
  <si>
    <t>Ghir_D03G016630</t>
  </si>
  <si>
    <t>Ghir_D04G002770</t>
  </si>
  <si>
    <t>Ghir_D04G004950</t>
  </si>
  <si>
    <t>GN</t>
  </si>
  <si>
    <t>Ghir_D04G006950</t>
  </si>
  <si>
    <t>Ghir_D04G017200</t>
  </si>
  <si>
    <t>Ghir_D04G017210</t>
  </si>
  <si>
    <t>Ghir_D04G020270</t>
  </si>
  <si>
    <t>PGM3</t>
  </si>
  <si>
    <t>Ghir_D04G020850</t>
  </si>
  <si>
    <t>Ghir_D05G001110</t>
  </si>
  <si>
    <t>Ghir_D05G001620</t>
  </si>
  <si>
    <t>Ghir_D05G002910</t>
  </si>
  <si>
    <t>Ghir_D05G009240</t>
  </si>
  <si>
    <t>Ghir_D05G015490</t>
  </si>
  <si>
    <t>Ghir_D05G030920</t>
  </si>
  <si>
    <t>Ghir_D06G007340</t>
  </si>
  <si>
    <t>Ghir_D06G008650</t>
  </si>
  <si>
    <t>SUS4</t>
  </si>
  <si>
    <t>Ghir_D06G020710</t>
  </si>
  <si>
    <t>Ghir_D07G009290</t>
  </si>
  <si>
    <t>Ghir_D07G014320</t>
  </si>
  <si>
    <t>Ghir_D07G017840</t>
  </si>
  <si>
    <t>Ghir_D07G018220</t>
  </si>
  <si>
    <t>Ghir_D07G022200</t>
  </si>
  <si>
    <t>CESA4</t>
  </si>
  <si>
    <t>Ghir_D08G013680</t>
  </si>
  <si>
    <t>Ghir_D08G019790</t>
  </si>
  <si>
    <t>Ghir_D08G020550</t>
  </si>
  <si>
    <t>PKP-ALPHA</t>
  </si>
  <si>
    <t>Ghir_D08G022490</t>
  </si>
  <si>
    <t>Ghir_D09G011010</t>
  </si>
  <si>
    <t>Ghir_D09G024280</t>
  </si>
  <si>
    <t>Ghir_D09G024290</t>
  </si>
  <si>
    <t>Ghir_D10G011310</t>
  </si>
  <si>
    <t>PGSIP1</t>
  </si>
  <si>
    <t>Ghir_D10G025440</t>
  </si>
  <si>
    <t>Ghir_D11G002240</t>
  </si>
  <si>
    <t>Ghir_D11G005480</t>
  </si>
  <si>
    <t>Ghir_D11G009450</t>
  </si>
  <si>
    <t>Ghir_D11G011970</t>
  </si>
  <si>
    <t>Ghir_D11G016030</t>
  </si>
  <si>
    <t>Ghir_D11G016880</t>
  </si>
  <si>
    <t>IRX6</t>
  </si>
  <si>
    <t>Ghir_D11G030260</t>
  </si>
  <si>
    <t>FIM1</t>
  </si>
  <si>
    <t>Ghir_D11G032580</t>
  </si>
  <si>
    <t>Ghir_D11G033790</t>
  </si>
  <si>
    <t>Ghir_D11G034550</t>
  </si>
  <si>
    <t>Ghir_D12G013960</t>
  </si>
  <si>
    <t>Ghir_D12G020110</t>
  </si>
  <si>
    <t>AT1G67750</t>
  </si>
  <si>
    <t>Ghir_D12G027100</t>
  </si>
  <si>
    <t>Ghir_D12G029470</t>
  </si>
  <si>
    <t>AT5G07420</t>
  </si>
  <si>
    <t>Ghir_D12G029540</t>
  </si>
  <si>
    <t>RAB1A</t>
  </si>
  <si>
    <t>Ghir_D13G001380</t>
  </si>
  <si>
    <t>Ghir_D13G003350</t>
  </si>
  <si>
    <t>Ghir_D13G007060</t>
  </si>
  <si>
    <t>Ghir_D13G007100</t>
  </si>
  <si>
    <t>Ghir_D13G007770</t>
  </si>
  <si>
    <t>AT2G02970</t>
  </si>
  <si>
    <t>Ghir_D13G008450</t>
  </si>
  <si>
    <t>UGD2</t>
  </si>
  <si>
    <t>Ghir_D13G011890</t>
  </si>
  <si>
    <t>Ghir_D13G021610</t>
  </si>
  <si>
    <t>Ghir_D13G023030</t>
  </si>
  <si>
    <t>Ghir_D13G023160</t>
  </si>
  <si>
    <t>Ghir_Scaffold2208G000010</t>
  </si>
  <si>
    <t>Ghir_Scaffold2208G000020</t>
  </si>
  <si>
    <t>Ghir_Scaffold2208G000030</t>
  </si>
  <si>
    <t>Ghir_A09G018940</t>
    <phoneticPr fontId="2" type="noConversion"/>
  </si>
  <si>
    <t>Ghir_A09G021630</t>
    <phoneticPr fontId="2" type="noConversion"/>
  </si>
  <si>
    <t>Ghir_D09G020940</t>
  </si>
  <si>
    <t>Ghir_A02G002080</t>
    <phoneticPr fontId="2" type="noConversion"/>
  </si>
  <si>
    <t>Ghir_A01G013700</t>
    <phoneticPr fontId="2" type="noConversion"/>
  </si>
  <si>
    <t>Ghir_D01G014970</t>
    <phoneticPr fontId="2" type="noConversion"/>
  </si>
  <si>
    <t>#ID</t>
  </si>
  <si>
    <t>Ghir_A10G023390</t>
  </si>
  <si>
    <t>Ghir_D10G012890</t>
  </si>
  <si>
    <t>Ghir_D04G018620</t>
  </si>
  <si>
    <t>Ghir_A01G017870</t>
  </si>
  <si>
    <t>Ghir_D01G019360</t>
  </si>
  <si>
    <t>Ghir_A13G024180</t>
  </si>
  <si>
    <t>Ghir_A12G023400</t>
  </si>
  <si>
    <t>Ghir_D02G016780</t>
  </si>
  <si>
    <t>Ghir_D10G022670</t>
  </si>
  <si>
    <t>Ghir_D05G019650</t>
  </si>
  <si>
    <t>Ghir_D12G008430</t>
  </si>
  <si>
    <t>Ghir_A04G005000</t>
  </si>
  <si>
    <t>Ghir_D12G008440</t>
  </si>
  <si>
    <t>Ghir_D10G015380</t>
  </si>
  <si>
    <t>Ghir_A10G020870</t>
  </si>
  <si>
    <t>Ghir_A05G025280</t>
  </si>
  <si>
    <t>Ghir_D07G003820</t>
  </si>
  <si>
    <t>Ghir_A09G022960</t>
  </si>
  <si>
    <t>Ghir_A10G013310</t>
  </si>
  <si>
    <t>Ghir_A13G016310</t>
  </si>
  <si>
    <t>Ghir_A02G014990</t>
  </si>
  <si>
    <t>Ghir_A13G017290</t>
  </si>
  <si>
    <t>Ghir_D13G017980</t>
  </si>
  <si>
    <t>Ghir_A07G002060</t>
  </si>
  <si>
    <t>Ghir_D11G015490</t>
  </si>
  <si>
    <t>Ghir_D03G004680</t>
  </si>
  <si>
    <t>Ghir_D05G017850</t>
  </si>
  <si>
    <t>Ghir_D06G009880</t>
  </si>
  <si>
    <t>Ghir_D03G001670</t>
  </si>
  <si>
    <t>Ghir_A07G019670</t>
  </si>
  <si>
    <t>Ghir_D01G003080</t>
  </si>
  <si>
    <t>Ghir_A04G012120</t>
  </si>
  <si>
    <t>Ghir_D10G003560</t>
  </si>
  <si>
    <t>Ghir_D05G028200</t>
  </si>
  <si>
    <t>Ghir_A03G014630</t>
  </si>
  <si>
    <t>Ghir_D07G013980</t>
  </si>
  <si>
    <t>Ghir_A08G004420</t>
  </si>
  <si>
    <t>Ghir_D01G004830</t>
  </si>
  <si>
    <t>Ghir_D03G016190</t>
  </si>
  <si>
    <t>Ghir_D09G017510</t>
  </si>
  <si>
    <t>Ghir_D01G008780</t>
  </si>
  <si>
    <t>Ghir_D01G013070</t>
  </si>
  <si>
    <t>Ghir_A07G013740</t>
  </si>
  <si>
    <t>Ghir_D13G017030</t>
  </si>
  <si>
    <t>Ghir_A11G010730</t>
  </si>
  <si>
    <t>Ghir_A10G010570</t>
  </si>
  <si>
    <t>Ghir_A07G001310</t>
  </si>
  <si>
    <t>Ghir_D12G021400</t>
  </si>
  <si>
    <t>Ghir_A05G040550</t>
  </si>
  <si>
    <t>Ghir_D06G017460</t>
  </si>
  <si>
    <t>Ghir_A03G002840</t>
  </si>
  <si>
    <t>Ghir_D12G007630</t>
  </si>
  <si>
    <t>Ghir_A09G002890</t>
  </si>
  <si>
    <t>Ghir_D02G015760</t>
  </si>
  <si>
    <t>Ghir_D09G025750</t>
  </si>
  <si>
    <t>Ghir_A01G003110</t>
  </si>
  <si>
    <t>Ghir_D08G021290</t>
  </si>
  <si>
    <t>Ghir_A08G002080</t>
  </si>
  <si>
    <t>Ghir_D07G001320</t>
  </si>
  <si>
    <t>Ghir_A01G008320</t>
  </si>
  <si>
    <t>Ghir_A06G001350</t>
  </si>
  <si>
    <t>Ghir_A08G020480</t>
  </si>
  <si>
    <t>Ghir_D12G011590</t>
  </si>
  <si>
    <t>Ghir_A09G008310</t>
  </si>
  <si>
    <t>Ghir_D13G004890</t>
  </si>
  <si>
    <t>Ghir_D04G000870</t>
  </si>
  <si>
    <t>Ghir_D05G037530</t>
  </si>
  <si>
    <t>Ghir_A11G000700</t>
  </si>
  <si>
    <t>Ghir_D09G008040</t>
  </si>
  <si>
    <t>Ghir_A04G012110</t>
  </si>
  <si>
    <t>Ghir_D04G002380</t>
  </si>
  <si>
    <t>Ghir_A13G022700</t>
  </si>
  <si>
    <t>Ghir_D07G019990</t>
  </si>
  <si>
    <t>Ghir_D13G009540</t>
  </si>
  <si>
    <t>Ghir_A13G010160</t>
  </si>
  <si>
    <t>Ghir_D13G023360</t>
  </si>
  <si>
    <t>Ghir_D04G000880</t>
  </si>
  <si>
    <t>Ghir_D04G016500</t>
  </si>
  <si>
    <t>Ghir_A11G017820</t>
  </si>
  <si>
    <t>Ghir_A05G011230</t>
  </si>
  <si>
    <t>Ghir_A05G042050</t>
  </si>
  <si>
    <t>Ghir_A08G025750</t>
  </si>
  <si>
    <t>Ghir_D08G026600</t>
  </si>
  <si>
    <t>Ghir_D03G016840</t>
  </si>
  <si>
    <t>C1</t>
    <phoneticPr fontId="2" type="noConversion"/>
  </si>
  <si>
    <t>Clusters</t>
  </si>
  <si>
    <t>Gene_name</t>
    <phoneticPr fontId="2" type="noConversion"/>
  </si>
  <si>
    <t>TTP_WT</t>
    <phoneticPr fontId="2" type="noConversion"/>
  </si>
  <si>
    <t>LUNP_WT</t>
    <phoneticPr fontId="2" type="noConversion"/>
  </si>
  <si>
    <t>BNP_WT</t>
    <phoneticPr fontId="2" type="noConversion"/>
  </si>
  <si>
    <t>TTP_MT</t>
    <phoneticPr fontId="2" type="noConversion"/>
  </si>
  <si>
    <t>LUNP_MT</t>
    <phoneticPr fontId="2" type="noConversion"/>
  </si>
  <si>
    <t>BNP_MT</t>
    <phoneticPr fontId="2" type="noConversion"/>
  </si>
  <si>
    <t>C2</t>
    <phoneticPr fontId="2" type="noConversion"/>
  </si>
  <si>
    <t>C3</t>
    <phoneticPr fontId="2" type="noConversion"/>
  </si>
  <si>
    <t>Swiss_Prot_annotation</t>
  </si>
  <si>
    <t>Actin-depolymerizing factor 7 OS=Arabidopsis thaliana OX=3702 GN=ADF7 PE=2 SV=1</t>
  </si>
  <si>
    <t>Actin-depolymerizing factor OS=Lilium longiflorum OX=4690 PE=2 SV=1</t>
  </si>
  <si>
    <t>Receptor-like protein kinase ANXUR2 OS=Arabidopsis thaliana OX=3702 GN=ANX2 PE=2 SV=1</t>
  </si>
  <si>
    <t>Rac-like GTP-binding protein RAC1 OS=Lotus japonicus OX=34305 GN=RAC1 PE=2 SV=1</t>
  </si>
  <si>
    <t>Rac-like GTP-binding protein ARAC11 OS=Arabidopsis thaliana OX=3702 GN=ARAC11 PE=1 SV=2</t>
  </si>
  <si>
    <t>Rac-like GTP-binding protein RHO1 OS=Pisum sativum OX=3888 GN=RHO1 PE=2 SV=1</t>
  </si>
  <si>
    <t>Probable cellulose synthase A catalytic subunit 8 [UDP-forming] OS=Oryza sativa subsp. japonica OX=39947 GN=CESA8 PE=1 SV=1</t>
  </si>
  <si>
    <t>Cation/H(+) antiporter 23, chloroplastic OS=Arabidopsis thaliana OX=3702 GN=CHX23 PE=1 SV=1</t>
  </si>
  <si>
    <t>Pectinesterase PPME1 OS=Arabidopsis thaliana OX=3702 GN=PPME1 PE=1 SV=1</t>
  </si>
  <si>
    <t>Phosphatidylinositol 3,4,5-trisphosphate 3-phosphatase and protein-tyrosine-phosphatase PTEN1 OS=Arabidopsis thaliana OX=3702 GN=PTEN1 PE=1 SV=1</t>
  </si>
  <si>
    <t>Ras-related protein RABA4d OS=Arabidopsis thaliana OX=3702 GN=RABA4D PE=1 SV=1</t>
  </si>
  <si>
    <t>UTP--glucose-1-phosphate uridylyltransferase OS=Solanum tuberosum OX=4113 PE=1 SV=3</t>
  </si>
  <si>
    <t>Fimbrin-5 OS=Arabidopsis thaliana OX=3702 GN=FIM5 PE=1 SV=1</t>
  </si>
  <si>
    <t>ARF guanine-nucleotide exchange factor GNL2 OS=Arabidopsis thaliana OX=3702 GN=GNL2 PE=2 SV=1</t>
  </si>
  <si>
    <t>Phosphatidylinositol 4-phosphate 5-kinase 4 OS=Arabidopsis thaliana OX=3702 GN=PIP5K4 PE=4 SV=1</t>
  </si>
  <si>
    <t>Phosphatidylinositol 4-phosphate 5-kinase 5 OS=Arabidopsis thaliana OX=3702 GN=PIP5K5 PE=2 SV=1</t>
  </si>
  <si>
    <t>LIM domain-containing protein PLIM2a OS=Arabidopsis thaliana OX=3702 GN=PLIM2A PE=1 SV=1</t>
  </si>
  <si>
    <t>LIM domain-containing protein PLIM2b OS=Arabidopsis thaliana OX=3702 GN=PLIM2B PE=1 SV=1</t>
  </si>
  <si>
    <t>LIM domain-containing protein PLIM2c OS=Arabidopsis thaliana OX=3702 GN=PLIM2C PE=1 SV=1</t>
  </si>
  <si>
    <t>LIM domain-containing protein PLIM2b OS=Oryza sativa subsp. japonica OX=39947 GN=PLIM2B PE=1 SV=1</t>
  </si>
  <si>
    <t>LIM domain-containing protein WLIM2b OS=Arabidopsis thaliana OX=3702 GN=WLIM2B PE=1 SV=1</t>
  </si>
  <si>
    <t>Rho GTPase-activating protein REN1 OS=Arabidopsis thaliana OX=3702 GN=REN1 PE=1 SV=2</t>
  </si>
  <si>
    <t>UDP-arabinopyranose mutase 1 OS=Oryza sativa subsp. japonica OX=39947 GN=UAM1 PE=1 SV=1</t>
  </si>
  <si>
    <t>UDP-arabinopyranose mutase 1 OS=Arabidopsis thaliana OX=3702 GN=RGP1 PE=1 SV=1</t>
  </si>
  <si>
    <t>CRIB domain-containing protein RIC6 OS=Arabidopsis thaliana OX=3702 GN=RIC6 PE=1 SV=1</t>
  </si>
  <si>
    <t>CRIB domain-containing protein RIC1 OS=Arabidopsis thaliana OX=3702 GN=RIC1 PE=1 SV=1</t>
  </si>
  <si>
    <t>CRIB domain-containing protein RIC5 OS=Arabidopsis thaliana OX=3702 GN=RIC5 PE=1 SV=1</t>
  </si>
  <si>
    <t>Probable galacturonosyltransferase 3 OS=Arabidopsis thaliana OX=3702 GN=GAUT3 PE=2 SV=2</t>
  </si>
  <si>
    <t>Probable pectinesterase 67 OS=Arabidopsis thaliana OX=3702 GN=PME67 PE=2 SV=1</t>
  </si>
  <si>
    <t>Villin-2 OS=Arabidopsis thaliana OX=3702 GN=VLN2 PE=1 SV=2</t>
  </si>
  <si>
    <t>Fructose-bisphosphate aldolase 6, cytosolic OS=Arabidopsis thaliana OX=3702 GN=FBA6 PE=1 SV=1</t>
  </si>
  <si>
    <t>UDP-glucuronic acid decarboxylase 2 OS=Arabidopsis thaliana OX=3702 GN=UXS2 PE=1 SV=1</t>
  </si>
  <si>
    <t>Putative pectinesterase/pectinesterase inhibitor 28 OS=Arabidopsis thaliana OX=3702 GN=PME28 PE=2 SV=1</t>
  </si>
  <si>
    <t>Profilin OS=Pyrus communis OX=23211 PE=1 SV=1</t>
  </si>
  <si>
    <t>Polygalacturonase OS=Gossypium hirsutum OX=3635 GN=G9 PE=2 SV=1</t>
  </si>
  <si>
    <t>Phosphoinositide phosphatase SAC7 OS=Arabidopsis thaliana OX=3702 GN=SAC7 PE=2 SV=1</t>
  </si>
  <si>
    <t>Probable pectate lyase P59 OS=Solanum lycopersicum OX=4081 GN=LAT59 PE=2 SV=1</t>
  </si>
  <si>
    <t>Pectate lyase OS=Lilium longiflorum OX=4690 PE=2 SV=1</t>
  </si>
  <si>
    <t>Cyclase-associated protein 1 OS=Arabidopsis thaliana OX=3702 GN=CAP1 PE=2 SV=1</t>
  </si>
  <si>
    <t>LIM domain-containing protein WLIM1 OS=Arabidopsis thaliana OX=3702 GN=WLIM1 PE=1 SV=1</t>
  </si>
  <si>
    <t>Probable beta-D-xylosidase 5 OS=Arabidopsis thaliana OX=3702 GN=BXL5 PE=2 SV=2</t>
  </si>
  <si>
    <t>Cellulose synthase A catalytic subunit 7 [UDP-forming] OS=Arabidopsis thaliana OX=3702 GN=CESA7 PE=1 SV=1</t>
  </si>
  <si>
    <t>Actin-related protein 2/3 complex subunit 3 OS=Arabidopsis thaliana OX=3702 GN=ARPC3 PE=1 SV=1</t>
  </si>
  <si>
    <t>Profilin-2 OS=Corylus avellana OX=13451 PE=1 SV=1</t>
  </si>
  <si>
    <t>Laccase-4 OS=Arabidopsis thaliana OX=3702 GN=IRX12 PE=2 SV=2</t>
  </si>
  <si>
    <t>Alpha,alpha-trehalose-phosphate synthase [UDP-forming] 1 OS=Arabidopsis thaliana OX=3702 GN=TPS1 PE=1 SV=1</t>
  </si>
  <si>
    <t>Ras-related protein Rab11C OS=Lotus japonicus OX=34305 GN=RAB11C PE=2 SV=1</t>
  </si>
  <si>
    <t>Actin-58 OS=Solanum tuberosum OX=4113 GN=AC58 PE=3 SV=1</t>
  </si>
  <si>
    <t>Receptor-like kinase LIP2 OS=Arabidopsis thaliana OX=3702 GN=LIP2 PE=1 SV=1</t>
  </si>
  <si>
    <t>Endoglucanase 2 OS=Arabidopsis thaliana OX=3702 GN=At1g19940 PE=2 SV=1</t>
  </si>
  <si>
    <t>ATP-dependent 6-phosphofructokinase 3 OS=Arabidopsis thaliana OX=3702 GN=PFK3 PE=1 SV=1</t>
  </si>
  <si>
    <t>UDP-arabinose 4-epimerase 1 OS=Arabidopsis thaliana OX=3702 GN=MUR4 PE=1 SV=1</t>
  </si>
  <si>
    <t>Glucose-1-phosphate adenylyltransferase large subunit 4, chloroplastic/amyloplastic OS=Oryza sativa subsp. japonica OX=39947 GN=AGPL4 PE=1 SV=1</t>
  </si>
  <si>
    <t>Glucose-1-phosphate adenylyltransferase small subunit 2, chloroplastic OS=Vicia faba OX=3906 GN=AGPP PE=2 SV=1</t>
  </si>
  <si>
    <t>Actin (Fragment) OS=Pinus contorta OX=3339 PE=3 SV=1</t>
  </si>
  <si>
    <t>Probable pectinesterase/pectinesterase inhibitor 21 OS=Arabidopsis thaliana OX=3702 GN=PME21 PE=2 SV=2</t>
  </si>
  <si>
    <t>Exopolygalacturonase clone GBGE184 OS=Arabidopsis thaliana OX=3702 GN=PGA3 PE=2 SV=1</t>
  </si>
  <si>
    <t>Chitinase-like protein 2 OS=Arabidopsis thaliana OX=3702 GN=CTL2 PE=2 SV=1</t>
  </si>
  <si>
    <t>Fasciclin-like arabinogalactan protein 12 OS=Arabidopsis thaliana OX=3702 GN=FLA12 PE=2 SV=2</t>
  </si>
  <si>
    <t>Nucleoside diphosphate kinase IV, chloroplastic/mitochondrial OS=Arabidopsis thaliana OX=3702 GN=NDK4 PE=1 SV=2</t>
  </si>
  <si>
    <t>Probable pectinesterase/pectinesterase inhibitor 58 OS=Arabidopsis thaliana OX=3702 GN=PME58 PE=2 SV=1</t>
  </si>
  <si>
    <t>Hexokinase-2 OS=Arabidopsis thaliana OX=3702 GN=HXK2 PE=1 SV=1</t>
  </si>
  <si>
    <t>Ras-related protein Rab2BV OS=Beta vulgaris OX=161934 GN=RAB2BV PE=2 SV=1</t>
  </si>
  <si>
    <t>Probable hexokinase-like 2 protein OS=Arabidopsis thaliana OX=3702 GN=At4g37840 PE=3 SV=1</t>
  </si>
  <si>
    <t>Actin-depolymerizing factor 10 OS=Arabidopsis thaliana OX=3702 GN=ADF10 PE=2 SV=1</t>
  </si>
  <si>
    <t>Probable galacturonosyltransferase-like 7 OS=Arabidopsis thaliana OX=3702 GN=GATL7 PE=2 SV=1</t>
  </si>
  <si>
    <t>Receptor-like kinase LIP1 OS=Arabidopsis thaliana OX=3702 GN=LIP1 PE=1 SV=1</t>
  </si>
  <si>
    <t>Villin-3 OS=Arabidopsis thaliana OX=3702 GN=VLN3 PE=1 SV=2</t>
  </si>
  <si>
    <t>UMP-CMP kinase 3 OS=Arabidopsis thaliana OX=3702 GN=UMK3 PE=1 SV=1</t>
  </si>
  <si>
    <t>Glucose-1-phosphate adenylyltransferase large subunit 1 (Fragment) OS=Solanum tuberosum OX=4113 GN=AGPS1 PE=1 SV=1</t>
  </si>
  <si>
    <t>Probable apyrase 6 OS=Arabidopsis thaliana OX=3702 GN=APY6 PE=2 SV=2</t>
  </si>
  <si>
    <t>Putative UDP-glucuronate:xylan alpha-glucuronosyltransferase 4 OS=Arabidopsis thaliana OX=3702 GN=GUX4 PE=3 SV=1</t>
  </si>
  <si>
    <t>Pyruvate kinase, cytosolic isozyme OS=Nicotiana tabacum OX=4097 PE=2 SV=1</t>
  </si>
  <si>
    <t>Villin-4 OS=Arabidopsis thaliana OX=3702 GN=VLN4 PE=1 SV=1</t>
  </si>
  <si>
    <t>Actin-related protein 3 OS=Arabidopsis thaliana OX=3702 GN=ARP3 PE=1 SV=1</t>
  </si>
  <si>
    <t>Ras-related protein Rab7 OS=Vigna aconitifolia OX=3918 PE=2 SV=1</t>
  </si>
  <si>
    <t>GTP-binding protein YPTM2 OS=Zea mays OX=4577 GN=YPTM2 PE=2 SV=1</t>
  </si>
  <si>
    <t>ARF guanine-nucleotide exchange factor GNL1 OS=Arabidopsis thaliana OX=3702 GN=GNL1 PE=3 SV=1</t>
  </si>
  <si>
    <t>Phosphoglucomutase, cytoplasmic OS=Populus tremula OX=113636 GN=PGM1 PE=2 SV=1</t>
  </si>
  <si>
    <t>Profilin-3 OS=Arabidopsis thaliana OX=3702 GN=PRO3 PE=2 SV=1</t>
  </si>
  <si>
    <t>Sucrose synthase OS=Glycine max OX=3847 GN=SS PE=1 SV=2</t>
  </si>
  <si>
    <t>Cellulose synthase A catalytic subunit 4 [UDP-forming] OS=Arabidopsis thaliana OX=3702 GN=CESA4 PE=1 SV=1</t>
  </si>
  <si>
    <t>Pyruvate kinase isozyme A, chloroplastic OS=Ricinus communis OX=3988 PE=1 SV=1</t>
  </si>
  <si>
    <t>UDP-glucuronate:xylan alpha-glucuronosyltransferase 1 OS=Arabidopsis thaliana OX=3702 GN=GUX1 PE=2 SV=1</t>
  </si>
  <si>
    <t>Actin-depolymerizing factor 1 OS=Petunia hybrida OX=4102 GN=ADF1 PE=2 SV=1</t>
  </si>
  <si>
    <t>COBRA-like protein 4 OS=Arabidopsis thaliana OX=3702 GN=COBL4 PE=2 SV=2</t>
  </si>
  <si>
    <t>Fimbrin-1 OS=Arabidopsis thaliana OX=3702 GN=FIM1 PE=1 SV=2</t>
  </si>
  <si>
    <t>Probable pectate lyase 5 OS=Arabidopsis thaliana OX=3702 GN=At1g67750 PE=2 SV=2</t>
  </si>
  <si>
    <t>Pectinesterase 2 OS=Olea europaea OX=4146 PE=1 SV=1</t>
  </si>
  <si>
    <t>UDP-glucose 6-dehydrogenase 5 OS=Oryza sativa subsp. japonica OX=39947 GN=UGD5 PE=2 SV=1</t>
  </si>
  <si>
    <t>Stearoyl-[acyl-carrier-protein] 9-desaturase, chloroplastic OS=Ricinus communis OX=3988 PE=1 SV=1</t>
  </si>
  <si>
    <t>Squalene monooxygenase OS=Panax ginseng OX=4054 PE=2 SV=1</t>
  </si>
  <si>
    <t>3-ketoacyl-CoA synthase 6 OS=Arabidopsis thaliana OX=3702 GN=CUT1 PE=1 SV=1</t>
  </si>
  <si>
    <t>Transcription factor MYB48 OS=Arabidopsis thaliana OX=3702 GN=MYB48 PE=2 SV=1</t>
  </si>
  <si>
    <t>Geraniol 8-hydroxylase OS=Catharanthus roseus OX=4058 GN=CYP76B6 PE=1 SV=1</t>
  </si>
  <si>
    <t>1,4-dihydroxy-2-naphthoyl-CoA synthase, peroxisomal OS=Arabidopsis thaliana OX=3702 GN=MENB PE=1 SV=2</t>
  </si>
  <si>
    <t>Phenylalanine ammonia-lyase OS=Citrus limon OX=2708 GN=PAL6 PE=2 SV=1</t>
  </si>
  <si>
    <t>Dihydroflavonol 4-reductase OS=Vitis vinifera OX=29760 GN=DFR PE=1 SV=1</t>
  </si>
  <si>
    <t>Histidine biosynthesis bifunctional protein hisIE, chloroplastic OS=Arabidopsis thaliana OX=3702 GN=HISN2 PE=1 SV=1</t>
  </si>
  <si>
    <t>Probable glutathione S-transferase OS=Nicotiana tabacum OX=4097 PE=2 SV=1</t>
  </si>
  <si>
    <t>Chalcone synthase 1 OS=Camellia sinensis OX=4442 GN=CHS1 PE=2 SV=1</t>
  </si>
  <si>
    <t>Phenylalanine ammonia-lyase OS=Nicotiana tabacum OX=4097 GN=TPA1 PE=2 SV=1</t>
  </si>
  <si>
    <t>Laccase-14 OS=Arabidopsis thaliana OX=3702 GN=LAC14 PE=2 SV=1</t>
  </si>
  <si>
    <t>Monogalactosyldiacylglycerol synthase 1, chloroplastic OS=Arabidopsis thaliana OX=3702 GN=MGD1 PE=1 SV=1</t>
  </si>
  <si>
    <t>Linoleate 9S-lipoxygenase 5 OS=Arabidopsis thaliana OX=3702 GN=LOX5 PE=2 SV=2</t>
  </si>
  <si>
    <t>15-cis-phytoene desaturase, chloroplastic/chromoplastic OS=Arabidopsis thaliana OX=3702 GN=PDS PE=1 SV=1</t>
  </si>
  <si>
    <t>Protein LUTEIN DEFICIENT 5, chloroplastic OS=Arabidopsis thaliana OX=3702 GN=CYP97A3 PE=1 SV=1</t>
  </si>
  <si>
    <t>Cytochrome P450 78A7 OS=Arabidopsis thaliana OX=3702 GN=CYP78A7 PE=2 SV=1</t>
  </si>
  <si>
    <t>5-methyltetrahydropteroyltriglutamate--homocysteine methyltransferase OS=Catharanthus roseus OX=4058 GN=METE PE=2 SV=1</t>
  </si>
  <si>
    <t>Transcription factor TT2 OS=Arabidopsis thaliana OX=3702 GN=TT2 PE=1 SV=1</t>
  </si>
  <si>
    <t>Peroxisomal membrane protein 13 OS=Arabidopsis thaliana OX=3702 GN=PEX13 PE=1 SV=1</t>
  </si>
  <si>
    <t>Phosphatidate cytidylyltransferase 2 OS=Arabidopsis thaliana OX=3702 GN=CDS2 PE=1 SV=1</t>
  </si>
  <si>
    <t>Abscisic-aldehyde oxidase OS=Arabidopsis thaliana OX=3702 GN=AAO3 PE=1 SV=1</t>
  </si>
  <si>
    <t>Cytochrome P450 97B2, chloroplastic OS=Glycine max OX=3847 GN=CYP97B2 PE=2 SV=1</t>
  </si>
  <si>
    <t>Gibberellin 2-beta-dioxygenase 2 OS=Pisum sativum OX=3888 GN=GA2OX2 PE=2 SV=1</t>
  </si>
  <si>
    <t>Dehydrodolichyl diphosphate synthase 6 OS=Arabidopsis thaliana OX=3702 GN=At2g17570 PE=2 SV=2</t>
  </si>
  <si>
    <t>Magnesium-chelatase subunit ChlI, chloroplastic OS=Glycine max OX=3847 GN=CHLI PE=2 SV=1</t>
  </si>
  <si>
    <t>Cinnamoyl-CoA reductase 1 OS=Oryza sativa subsp. japonica OX=39947 GN=CCR1 PE=1 SV=1</t>
  </si>
  <si>
    <t>Very-long-chain 3-oxoacyl-CoA reductase 1 OS=Arabidopsis thaliana OX=3702 GN=KCR1 PE=1 SV=1</t>
  </si>
  <si>
    <t>Long chain acyl-CoA synthetase 1 OS=Arabidopsis thaliana OX=3702 GN=LACS1 PE=2 SV=1</t>
  </si>
  <si>
    <t>Uroporphyrinogen decarboxylase 1, chloroplastic OS=Arabidopsis thaliana OX=3702 GN=HEME1 PE=2 SV=2</t>
  </si>
  <si>
    <t>Biotin carboxylase 1, chloroplastic OS=Populus trichocarpa OX=3694 GN=POPTRDRAFT_831870 PE=2 SV=1</t>
  </si>
  <si>
    <t>1-deoxy-D-xylulose 5-phosphate reductoisomerase, chloroplastic OS=Oryza sativa subsp. japonica OX=39947 GN=DXR PE=2 SV=2</t>
  </si>
  <si>
    <t>Farnesyl pyrophosphate synthase 2 OS=Lupinus albus OX=3870 GN=FPS2 PE=2 SV=1</t>
  </si>
  <si>
    <t>3-hydroxy-3-methylglutaryl-coenzyme A reductase 1 OS=Hevea brasiliensis OX=3981 GN=HMGR1 PE=2 SV=1</t>
  </si>
  <si>
    <t>Cytochrome P450 78A6 OS=Arabidopsis thaliana OX=3702 GN=CYP78A6 PE=2 SV=1</t>
  </si>
  <si>
    <t>Pyruvate, phosphate dikinase, chloroplastic OS=Mesembryanthemum crystallinum OX=3544 GN=PPD PE=2 SV=1</t>
  </si>
  <si>
    <t>Lycopene epsilon cyclase, chloroplastic OS=Arabidopsis thaliana OX=3702 GN=LUT2 PE=1 SV=2</t>
  </si>
  <si>
    <t>Abscisic acid 8&amp;apos;-hydroxylase 1 OS=Arabidopsis thaliana OX=3702 GN=CYP707A1 PE=2 SV=1</t>
  </si>
  <si>
    <t>Flavonol synthase/flavanone 3-hydroxylase OS=Citrus unshiu OX=55188 GN=FLS PE=1 SV=1</t>
  </si>
  <si>
    <t>Probable long-chain-alcohol O-fatty-acyltransferase 4 OS=Arabidopsis thaliana OX=3702 GN=AT4 PE=2 SV=1</t>
  </si>
  <si>
    <t>ABC transporter D family member 1 OS=Arabidopsis thaliana OX=3702 GN=ABCC1 PE=1 SV=1</t>
  </si>
  <si>
    <t>Cinnamoyl-CoA reductase-like SNL6 OS=Oryza sativa subsp. japonica OX=39947 GN=SNL6 PE=3 SV=1</t>
  </si>
  <si>
    <t>3-oxoacyl-[acyl-carrier-protein] reductase, chloroplastic OS=Cuphea lanceolata OX=3930 GN=CLKR27 PE=2 SV=1</t>
  </si>
  <si>
    <t>Oleoyl-acyl carrier protein thioesterase 1, chloroplastic OS=Arabidopsis thaliana OX=3702 GN=FATA PE=1 SV=1</t>
  </si>
  <si>
    <t>Cycloartenol synthase 2 OS=Betula platyphylla OX=78630 GN=CASBPX2 PE=1 SV=1</t>
  </si>
  <si>
    <t>Cytochrome P450 82A3 OS=Glycine max OX=3847 GN=CYP82A3 PE=2 SV=1</t>
  </si>
  <si>
    <t>Phosphomannomutase OS=Triticum aestivum OX=4565 PE=2 SV=1</t>
  </si>
  <si>
    <t>3-oxoacyl-[acyl-carrier-protein] synthase II, chloroplastic OS=Arabidopsis thaliana OX=3702 GN=KAS2 PE=1 SV=1</t>
  </si>
  <si>
    <t>Fatty acid amide hydrolase OS=Arabidopsis thaliana OX=3702 GN=FAAH PE=1 SV=1</t>
  </si>
  <si>
    <t>Flavonoid 3-O-glucosyltransferase OS=Medicago truncatula OX=3880 GN=UGT78G1 PE=1 SV=1</t>
  </si>
  <si>
    <t>Inositol polyphosphate multikinase beta OS=Arabidopsis thaliana OX=3702 GN=IPK2b PE=1 SV=1</t>
  </si>
  <si>
    <t>Enoyl-[acyl-carrier-protein] reductase [NADH], chloroplastic OS=Arabidopsis thaliana OX=3702 GN=MOD1 PE=1 SV=1</t>
  </si>
  <si>
    <t>Cytochrome P450 89A2 OS=Arabidopsis thaliana OX=3702 GN=CYP89A2 PE=2 SV=2</t>
  </si>
  <si>
    <t>Monooxygenase 1 OS=Arabidopsis thaliana OX=3702 GN=MO1 PE=2 SV=1</t>
  </si>
  <si>
    <t>Tyrosine N-monooxygenase OS=Sorghum bicolor OX=4558 GN=CYP79A1 PE=1 SV=3</t>
  </si>
  <si>
    <t>Probable caffeoyl-CoA O-methyltransferase At4g26220 OS=Arabidopsis thaliana OX=3702 GN=At4g26220 PE=2 SV=1</t>
  </si>
  <si>
    <t>Cytochrome P450 87A3 OS=Oryza sativa subsp. japonica OX=39947 GN=CYP87A3 PE=2 SV=3</t>
  </si>
  <si>
    <t>Sedoheptulose-1,7-bisphosphatase, chloroplastic OS=Arabidopsis thaliana OX=3702 GN=At3g55800 PE=2 SV=1</t>
    <phoneticPr fontId="2" type="noConversion"/>
  </si>
  <si>
    <t>Probable glucan endo-1,3-beta-glucosidase A6 OS=Arabidopsis thaliana OX=3702 GN=A6 PE=2 SV=1</t>
  </si>
  <si>
    <t>Short-chain dehydrogenase reductase ATA1 OS=Arabidopsis thaliana OX=3702 GN=TA1 PE=2 SV=1</t>
  </si>
  <si>
    <t>Probable glucan endo-1,3-beta-glucosidase A6 OS=Arabidopsis thaliana OX=3702 GN=A6 PE=2 SV=1</t>
    <phoneticPr fontId="2" type="noConversion"/>
  </si>
  <si>
    <r>
      <rPr>
        <b/>
        <sz val="11"/>
        <color theme="1"/>
        <rFont val="Times New Roman"/>
        <family val="1"/>
      </rPr>
      <t>Table S4</t>
    </r>
    <r>
      <rPr>
        <sz val="11"/>
        <color theme="1"/>
        <rFont val="Times New Roman"/>
        <family val="1"/>
      </rPr>
      <t xml:space="preserve"> DEGs in the PPI network 1</t>
    </r>
    <phoneticPr fontId="2" type="noConversion"/>
  </si>
  <si>
    <r>
      <rPr>
        <b/>
        <sz val="11"/>
        <color theme="1"/>
        <rFont val="Times New Roman"/>
        <family val="1"/>
      </rPr>
      <t>Table S4</t>
    </r>
    <r>
      <rPr>
        <sz val="11"/>
        <color theme="1"/>
        <rFont val="Times New Roman"/>
        <family val="1"/>
      </rPr>
      <t xml:space="preserve"> DEGs in the PPI network 2</t>
    </r>
    <phoneticPr fontId="2" type="noConversion"/>
  </si>
  <si>
    <r>
      <rPr>
        <b/>
        <sz val="11"/>
        <rFont val="Times New Roman"/>
        <family val="1"/>
      </rPr>
      <t>Table S4</t>
    </r>
    <r>
      <rPr>
        <sz val="11"/>
        <rFont val="Times New Roman"/>
        <family val="1"/>
      </rPr>
      <t xml:space="preserve"> DEGs in the PPI network 3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</si>
</sst>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3" fillId="0" borderId="1" xfId="1" applyFont="1" applyBorder="1" applyAlignment="1">
      <alignment horizontal="left"/>
    </xf>
    <xf numFmtId="0" fontId="3" fillId="0" borderId="1" xfId="1" applyFont="1" applyBorder="1"/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5" fillId="0" borderId="0" xfId="0" applyFont="1" applyFill="1">
      <alignment vertical="center"/>
    </xf>
    <xf numFmtId="0" fontId="5" fillId="0" borderId="2" xfId="0" applyFont="1" applyFill="1" applyBorder="1">
      <alignment vertical="center"/>
    </xf>
    <xf numFmtId="0" fontId="4" fillId="0" borderId="0" xfId="0" applyFont="1">
      <alignment vertical="center"/>
    </xf>
    <xf numFmtId="0" fontId="6" fillId="0" borderId="0" xfId="0" applyFont="1" applyFill="1">
      <alignment vertical="center"/>
    </xf>
  </cellXfs>
  <cellStyles count="2">
    <cellStyle name="常规" xfId="0" builtinId="0"/>
    <cellStyle name="常规 2" xfId="1" xr:uid="{7B4527CA-A6C8-4A74-B5EF-91FC612120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cccc.tx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ccc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>
        <row r="1">
          <cell r="A1" t="str">
            <v>queryItem</v>
          </cell>
          <cell r="B1" t="str">
            <v>preferredName</v>
          </cell>
        </row>
        <row r="2">
          <cell r="A2" t="str">
            <v>Ghir_A10G023390</v>
          </cell>
          <cell r="B2" t="str">
            <v>SBPASE</v>
          </cell>
        </row>
        <row r="3">
          <cell r="A3" t="str">
            <v>Ghir_D10G012890</v>
          </cell>
          <cell r="B3" t="str">
            <v>SSI2</v>
          </cell>
        </row>
        <row r="4">
          <cell r="A4" t="str">
            <v>Ghir_D04G018620</v>
          </cell>
          <cell r="B4" t="str">
            <v>XF1</v>
          </cell>
        </row>
        <row r="5">
          <cell r="A5" t="str">
            <v>Ghir_A01G017870</v>
          </cell>
          <cell r="B5" t="str">
            <v>KCS6</v>
          </cell>
        </row>
        <row r="6">
          <cell r="A6" t="str">
            <v>Ghir_D01G019360</v>
          </cell>
          <cell r="B6" t="str">
            <v>KCS6</v>
          </cell>
        </row>
        <row r="7">
          <cell r="A7" t="str">
            <v>Ghir_A13G024180</v>
          </cell>
          <cell r="B7" t="str">
            <v>MYB48</v>
          </cell>
        </row>
        <row r="8">
          <cell r="A8" t="str">
            <v>Ghir_A12G023400</v>
          </cell>
          <cell r="B8" t="str">
            <v>CYP706A4</v>
          </cell>
        </row>
        <row r="9">
          <cell r="A9" t="str">
            <v>Ghir_D02G016780</v>
          </cell>
          <cell r="B9" t="str">
            <v>ECHID</v>
          </cell>
        </row>
        <row r="10">
          <cell r="A10" t="str">
            <v>Ghir_D10G022670</v>
          </cell>
          <cell r="B10" t="str">
            <v>PAL1</v>
          </cell>
        </row>
        <row r="11">
          <cell r="A11" t="str">
            <v>Ghir_D05G019650</v>
          </cell>
          <cell r="B11" t="str">
            <v>DFR</v>
          </cell>
        </row>
        <row r="12">
          <cell r="A12" t="str">
            <v>Ghir_D12G008430</v>
          </cell>
          <cell r="B12" t="str">
            <v>AT-IE</v>
          </cell>
        </row>
        <row r="13">
          <cell r="A13" t="str">
            <v>Ghir_A04G005000</v>
          </cell>
          <cell r="B13" t="str">
            <v>GSTU25</v>
          </cell>
        </row>
        <row r="14">
          <cell r="A14" t="str">
            <v>Ghir_D12G008440</v>
          </cell>
          <cell r="B14" t="str">
            <v>AT-IE</v>
          </cell>
        </row>
        <row r="15">
          <cell r="A15" t="str">
            <v>Ghir_D10G015380</v>
          </cell>
          <cell r="B15" t="str">
            <v>TT4</v>
          </cell>
        </row>
        <row r="16">
          <cell r="A16" t="str">
            <v>Ghir_A10G020870</v>
          </cell>
          <cell r="B16" t="str">
            <v>PAL2</v>
          </cell>
        </row>
        <row r="17">
          <cell r="A17" t="str">
            <v>Ghir_A05G025280</v>
          </cell>
          <cell r="B17" t="str">
            <v>LAC14</v>
          </cell>
        </row>
        <row r="18">
          <cell r="A18" t="str">
            <v>Ghir_D07G003820</v>
          </cell>
          <cell r="B18" t="str">
            <v>MGD1</v>
          </cell>
        </row>
        <row r="19">
          <cell r="A19" t="str">
            <v>Ghir_A09G022960</v>
          </cell>
          <cell r="B19" t="str">
            <v>LOX5</v>
          </cell>
        </row>
        <row r="20">
          <cell r="A20" t="str">
            <v>Ghir_A10G013310</v>
          </cell>
          <cell r="B20" t="str">
            <v>PDS3</v>
          </cell>
        </row>
        <row r="21">
          <cell r="A21" t="str">
            <v>Ghir_A13G016310</v>
          </cell>
          <cell r="B21" t="str">
            <v>CYP97A3</v>
          </cell>
        </row>
        <row r="22">
          <cell r="A22" t="str">
            <v>Ghir_A02G014990</v>
          </cell>
          <cell r="B22" t="str">
            <v>CYP78A7</v>
          </cell>
        </row>
        <row r="23">
          <cell r="A23" t="str">
            <v>Ghir_A13G017290</v>
          </cell>
          <cell r="B23" t="str">
            <v>ATMS1</v>
          </cell>
        </row>
        <row r="24">
          <cell r="A24" t="str">
            <v>Ghir_D13G017980</v>
          </cell>
          <cell r="B24" t="str">
            <v>ATMS1</v>
          </cell>
        </row>
        <row r="25">
          <cell r="A25" t="str">
            <v>Ghir_A07G002060</v>
          </cell>
          <cell r="B25" t="str">
            <v>MYB7</v>
          </cell>
        </row>
        <row r="26">
          <cell r="A26" t="str">
            <v>Ghir_D11G015490</v>
          </cell>
          <cell r="B26" t="str">
            <v>PEX13</v>
          </cell>
        </row>
        <row r="27">
          <cell r="A27" t="str">
            <v>Ghir_D03G004680</v>
          </cell>
          <cell r="B27" t="str">
            <v>CYP78A7</v>
          </cell>
        </row>
        <row r="28">
          <cell r="A28" t="str">
            <v>Ghir_D05G017850</v>
          </cell>
          <cell r="B28" t="str">
            <v>CDS2</v>
          </cell>
        </row>
        <row r="29">
          <cell r="A29" t="str">
            <v>Ghir_D06G009880</v>
          </cell>
          <cell r="B29" t="str">
            <v>PFK3</v>
          </cell>
        </row>
        <row r="30">
          <cell r="A30" t="str">
            <v>Ghir_D03G001670</v>
          </cell>
          <cell r="B30" t="str">
            <v>AAO3</v>
          </cell>
        </row>
        <row r="31">
          <cell r="A31" t="str">
            <v>Ghir_A07G019670</v>
          </cell>
          <cell r="B31" t="str">
            <v>CYP97B3</v>
          </cell>
        </row>
        <row r="32">
          <cell r="A32" t="str">
            <v>Ghir_D01G003080</v>
          </cell>
          <cell r="B32" t="str">
            <v>GA2OX6</v>
          </cell>
        </row>
        <row r="33">
          <cell r="A33" t="str">
            <v>Ghir_A04G012120</v>
          </cell>
          <cell r="B33" t="str">
            <v>cPT1</v>
          </cell>
        </row>
        <row r="34">
          <cell r="A34" t="str">
            <v>Ghir_D10G003560</v>
          </cell>
          <cell r="B34" t="str">
            <v>CHLI1</v>
          </cell>
        </row>
        <row r="35">
          <cell r="A35" t="str">
            <v>Ghir_D05G028200</v>
          </cell>
          <cell r="B35" t="str">
            <v>CRL1</v>
          </cell>
        </row>
        <row r="36">
          <cell r="A36" t="str">
            <v>Ghir_A03G014630</v>
          </cell>
          <cell r="B36" t="str">
            <v>KCR1</v>
          </cell>
        </row>
        <row r="37">
          <cell r="A37" t="str">
            <v>Ghir_D07G013980</v>
          </cell>
          <cell r="B37" t="str">
            <v>LACS1</v>
          </cell>
        </row>
        <row r="38">
          <cell r="A38" t="str">
            <v>Ghir_A08G004420</v>
          </cell>
          <cell r="B38" t="str">
            <v>GA2OX6</v>
          </cell>
        </row>
        <row r="39">
          <cell r="A39" t="str">
            <v>Ghir_D01G004830</v>
          </cell>
          <cell r="B39" t="str">
            <v>HEME1</v>
          </cell>
        </row>
        <row r="40">
          <cell r="A40" t="str">
            <v>Ghir_D03G016190</v>
          </cell>
          <cell r="B40" t="str">
            <v>CAC2</v>
          </cell>
        </row>
        <row r="41">
          <cell r="A41" t="str">
            <v>Ghir_D09G017510</v>
          </cell>
          <cell r="B41" t="str">
            <v>DXR</v>
          </cell>
        </row>
        <row r="42">
          <cell r="A42" t="str">
            <v>Ghir_D01G008780</v>
          </cell>
          <cell r="B42" t="str">
            <v>FPS1</v>
          </cell>
        </row>
        <row r="43">
          <cell r="A43" t="str">
            <v>Ghir_D01G013070</v>
          </cell>
          <cell r="B43" t="str">
            <v>HMG1</v>
          </cell>
        </row>
        <row r="44">
          <cell r="A44" t="str">
            <v>Ghir_A07G013740</v>
          </cell>
          <cell r="B44" t="str">
            <v>LACS1</v>
          </cell>
        </row>
        <row r="45">
          <cell r="A45" t="str">
            <v>Ghir_D13G017030</v>
          </cell>
          <cell r="B45" t="str">
            <v>CYP97A3</v>
          </cell>
        </row>
        <row r="46">
          <cell r="A46" t="str">
            <v>Ghir_A11G010730</v>
          </cell>
          <cell r="B46" t="str">
            <v>CYP78A6</v>
          </cell>
        </row>
        <row r="47">
          <cell r="A47" t="str">
            <v>Ghir_A10G010570</v>
          </cell>
          <cell r="B47" t="str">
            <v>PPDK</v>
          </cell>
        </row>
        <row r="48">
          <cell r="A48" t="str">
            <v>Ghir_A07G001310</v>
          </cell>
          <cell r="B48" t="str">
            <v>LUT2</v>
          </cell>
        </row>
        <row r="49">
          <cell r="A49" t="str">
            <v>Ghir_D12G021400</v>
          </cell>
          <cell r="B49" t="str">
            <v>CYP707A3</v>
          </cell>
        </row>
        <row r="50">
          <cell r="A50" t="str">
            <v>Ghir_A05G040550</v>
          </cell>
          <cell r="B50" t="str">
            <v>FLS1</v>
          </cell>
        </row>
        <row r="51">
          <cell r="A51" t="str">
            <v>Ghir_D06G017460</v>
          </cell>
          <cell r="B51" t="str">
            <v>ASAT1</v>
          </cell>
        </row>
        <row r="52">
          <cell r="A52" t="str">
            <v>Ghir_A03G002840</v>
          </cell>
          <cell r="B52" t="str">
            <v>CAC2</v>
          </cell>
        </row>
        <row r="53">
          <cell r="A53" t="str">
            <v>Ghir_D12G007630</v>
          </cell>
          <cell r="B53" t="str">
            <v>ABCD1</v>
          </cell>
        </row>
        <row r="54">
          <cell r="A54" t="str">
            <v>Ghir_A09G002890</v>
          </cell>
          <cell r="B54" t="str">
            <v>AT5G14700</v>
          </cell>
        </row>
        <row r="55">
          <cell r="A55" t="str">
            <v>Ghir_D02G015760</v>
          </cell>
          <cell r="B55" t="str">
            <v>AT1G24360</v>
          </cell>
        </row>
        <row r="56">
          <cell r="A56" t="str">
            <v>Ghir_D09G025750</v>
          </cell>
          <cell r="B56" t="str">
            <v>AT5G14700</v>
          </cell>
        </row>
        <row r="57">
          <cell r="A57" t="str">
            <v>Ghir_A01G003110</v>
          </cell>
          <cell r="B57" t="str">
            <v>GA2OX6</v>
          </cell>
        </row>
        <row r="58">
          <cell r="A58" t="str">
            <v>Ghir_D08G021290</v>
          </cell>
          <cell r="B58" t="str">
            <v>FaTA</v>
          </cell>
        </row>
        <row r="59">
          <cell r="A59" t="str">
            <v>Ghir_A08G002080</v>
          </cell>
          <cell r="B59" t="str">
            <v>CAS1</v>
          </cell>
        </row>
        <row r="60">
          <cell r="A60" t="str">
            <v>Ghir_D07G001320</v>
          </cell>
          <cell r="B60" t="str">
            <v>LUT2</v>
          </cell>
        </row>
        <row r="61">
          <cell r="A61" t="str">
            <v>Ghir_A01G008320</v>
          </cell>
          <cell r="B61" t="str">
            <v>FPS1</v>
          </cell>
        </row>
        <row r="62">
          <cell r="A62" t="str">
            <v>Ghir_A06G001350</v>
          </cell>
          <cell r="B62" t="str">
            <v>CYP82C4</v>
          </cell>
        </row>
        <row r="63">
          <cell r="A63" t="str">
            <v>Ghir_A08G020480</v>
          </cell>
          <cell r="B63" t="str">
            <v>FaTA</v>
          </cell>
        </row>
        <row r="64">
          <cell r="A64" t="str">
            <v>Ghir_D12G011590</v>
          </cell>
          <cell r="B64" t="str">
            <v>PMM</v>
          </cell>
        </row>
        <row r="65">
          <cell r="A65" t="str">
            <v>Ghir_A09G008310</v>
          </cell>
          <cell r="B65" t="str">
            <v>FAB1</v>
          </cell>
        </row>
        <row r="66">
          <cell r="A66" t="str">
            <v>Ghir_D13G004890</v>
          </cell>
          <cell r="B66" t="str">
            <v>FAAH</v>
          </cell>
        </row>
        <row r="67">
          <cell r="A67" t="str">
            <v>Ghir_D04G000870</v>
          </cell>
          <cell r="B67" t="str">
            <v>UGT78D2</v>
          </cell>
        </row>
        <row r="68">
          <cell r="A68" t="str">
            <v>Ghir_D05G037530</v>
          </cell>
          <cell r="B68" t="str">
            <v>CYP706A3</v>
          </cell>
        </row>
        <row r="69">
          <cell r="A69" t="str">
            <v>Ghir_A11G000700</v>
          </cell>
          <cell r="B69" t="str">
            <v>IPK2BETA</v>
          </cell>
        </row>
        <row r="70">
          <cell r="A70" t="str">
            <v>Ghir_D09G008040</v>
          </cell>
          <cell r="B70" t="str">
            <v>FAB1</v>
          </cell>
        </row>
        <row r="71">
          <cell r="A71" t="str">
            <v>Ghir_A04G012110</v>
          </cell>
          <cell r="B71" t="str">
            <v>cPT1</v>
          </cell>
        </row>
        <row r="72">
          <cell r="A72" t="str">
            <v>Ghir_D04G002380</v>
          </cell>
          <cell r="B72" t="str">
            <v>FLS1</v>
          </cell>
        </row>
        <row r="73">
          <cell r="A73" t="str">
            <v>Ghir_A13G022700</v>
          </cell>
          <cell r="B73" t="str">
            <v>MOD1</v>
          </cell>
        </row>
        <row r="74">
          <cell r="A74" t="str">
            <v>Ghir_D07G019990</v>
          </cell>
          <cell r="B74" t="str">
            <v>CYP97B3</v>
          </cell>
        </row>
        <row r="75">
          <cell r="A75" t="str">
            <v>Ghir_D13G009540</v>
          </cell>
          <cell r="B75" t="str">
            <v>CYP89A5</v>
          </cell>
        </row>
        <row r="76">
          <cell r="A76" t="str">
            <v>Ghir_A13G010160</v>
          </cell>
          <cell r="B76" t="str">
            <v>CYP89A5</v>
          </cell>
        </row>
        <row r="77">
          <cell r="A77" t="str">
            <v>Ghir_D13G023360</v>
          </cell>
          <cell r="B77" t="str">
            <v>MOD1</v>
          </cell>
        </row>
        <row r="78">
          <cell r="A78" t="str">
            <v>Ghir_D04G000880</v>
          </cell>
          <cell r="B78" t="str">
            <v>UGT78D2</v>
          </cell>
        </row>
        <row r="79">
          <cell r="A79" t="str">
            <v>Ghir_D04G016500</v>
          </cell>
          <cell r="B79" t="str">
            <v>cPT1</v>
          </cell>
        </row>
        <row r="80">
          <cell r="A80" t="str">
            <v>Ghir_A11G017820</v>
          </cell>
          <cell r="B80" t="str">
            <v>MO1</v>
          </cell>
        </row>
        <row r="81">
          <cell r="A81" t="str">
            <v>Ghir_A05G011230</v>
          </cell>
          <cell r="B81" t="str">
            <v>CYP79A2</v>
          </cell>
        </row>
        <row r="82">
          <cell r="A82" t="str">
            <v>Ghir_A05G042050</v>
          </cell>
          <cell r="B82" t="str">
            <v>UGT78D2</v>
          </cell>
        </row>
        <row r="83">
          <cell r="A83" t="str">
            <v>Ghir_A08G025750</v>
          </cell>
          <cell r="B83" t="str">
            <v>AT4G26220</v>
          </cell>
        </row>
        <row r="84">
          <cell r="A84" t="str">
            <v>Ghir_D08G026600</v>
          </cell>
          <cell r="B84" t="str">
            <v>AT4G26220</v>
          </cell>
        </row>
        <row r="85">
          <cell r="A85" t="str">
            <v>Ghir_D03G016840</v>
          </cell>
          <cell r="B85" t="str">
            <v>CYP87A2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8C368-4961-4D6F-9884-C7E7E07A1DB1}">
  <dimension ref="A1:J7"/>
  <sheetViews>
    <sheetView workbookViewId="0">
      <selection activeCell="A13" sqref="A13"/>
    </sheetView>
  </sheetViews>
  <sheetFormatPr defaultRowHeight="15" x14ac:dyDescent="0.2"/>
  <cols>
    <col min="1" max="1" width="17.5" style="3" customWidth="1"/>
    <col min="2" max="2" width="7" style="3" customWidth="1"/>
    <col min="3" max="3" width="10.625" style="3" customWidth="1"/>
    <col min="4" max="9" width="9" style="3"/>
    <col min="10" max="10" width="17.375" style="3" customWidth="1"/>
    <col min="11" max="16384" width="9" style="3"/>
  </cols>
  <sheetData>
    <row r="1" spans="1:10" ht="15.75" thickBot="1" x14ac:dyDescent="0.25">
      <c r="A1" s="3" t="s">
        <v>548</v>
      </c>
    </row>
    <row r="2" spans="1:10" x14ac:dyDescent="0.25">
      <c r="A2" s="1" t="s">
        <v>299</v>
      </c>
      <c r="B2" s="2" t="s">
        <v>385</v>
      </c>
      <c r="C2" s="2" t="s">
        <v>386</v>
      </c>
      <c r="D2" s="2" t="s">
        <v>387</v>
      </c>
      <c r="E2" s="2" t="s">
        <v>388</v>
      </c>
      <c r="F2" s="2" t="s">
        <v>389</v>
      </c>
      <c r="G2" s="2" t="s">
        <v>390</v>
      </c>
      <c r="H2" s="2" t="s">
        <v>391</v>
      </c>
      <c r="I2" s="2" t="s">
        <v>392</v>
      </c>
      <c r="J2" s="2" t="s">
        <v>395</v>
      </c>
    </row>
    <row r="3" spans="1:10" x14ac:dyDescent="0.2">
      <c r="A3" s="3" t="s">
        <v>294</v>
      </c>
      <c r="B3" s="3" t="s">
        <v>384</v>
      </c>
      <c r="C3" s="7" t="s">
        <v>0</v>
      </c>
      <c r="D3" s="3">
        <v>429.29742433333331</v>
      </c>
      <c r="E3" s="3">
        <v>0.372112</v>
      </c>
      <c r="F3" s="3">
        <v>0.15052200000000002</v>
      </c>
      <c r="G3" s="3">
        <v>212.07836933333337</v>
      </c>
      <c r="H3" s="3">
        <v>1.8706E-2</v>
      </c>
      <c r="I3" s="3">
        <v>2.3859666666666668E-2</v>
      </c>
      <c r="J3" s="3" t="s">
        <v>547</v>
      </c>
    </row>
    <row r="4" spans="1:10" x14ac:dyDescent="0.2">
      <c r="A4" s="3" t="s">
        <v>295</v>
      </c>
      <c r="B4" s="3" t="s">
        <v>384</v>
      </c>
      <c r="C4" s="7" t="s">
        <v>0</v>
      </c>
      <c r="D4" s="3">
        <v>525.85146100000009</v>
      </c>
      <c r="E4" s="3">
        <v>0.34818633333333332</v>
      </c>
      <c r="F4" s="3">
        <v>0.146902</v>
      </c>
      <c r="G4" s="3">
        <v>251.35129800000001</v>
      </c>
      <c r="H4" s="3">
        <v>3.982666666666667E-2</v>
      </c>
      <c r="I4" s="3">
        <v>1.3818666666666667E-2</v>
      </c>
      <c r="J4" s="3" t="s">
        <v>545</v>
      </c>
    </row>
    <row r="5" spans="1:10" x14ac:dyDescent="0.2">
      <c r="A5" s="3" t="s">
        <v>296</v>
      </c>
      <c r="B5" s="3" t="s">
        <v>384</v>
      </c>
      <c r="C5" s="3" t="s">
        <v>1</v>
      </c>
      <c r="D5" s="3">
        <v>892.56383700000004</v>
      </c>
      <c r="E5" s="3">
        <v>0.86480233333333334</v>
      </c>
      <c r="F5" s="3">
        <v>0.40929133333333328</v>
      </c>
      <c r="G5" s="3">
        <v>385.40906733333333</v>
      </c>
      <c r="H5" s="3">
        <v>5.5841666666666671E-2</v>
      </c>
      <c r="I5" s="3">
        <v>2.4031333333333335E-2</v>
      </c>
      <c r="J5" s="3" t="s">
        <v>545</v>
      </c>
    </row>
    <row r="6" spans="1:10" x14ac:dyDescent="0.2">
      <c r="A6" s="3" t="s">
        <v>297</v>
      </c>
      <c r="B6" s="3" t="s">
        <v>384</v>
      </c>
      <c r="C6" s="3" t="s">
        <v>2</v>
      </c>
      <c r="D6" s="3">
        <v>3.8013866666666671</v>
      </c>
      <c r="E6" s="3">
        <v>0</v>
      </c>
      <c r="F6" s="3">
        <v>0</v>
      </c>
      <c r="G6" s="3">
        <v>1.3837173333333332</v>
      </c>
      <c r="H6" s="3">
        <v>0</v>
      </c>
      <c r="I6" s="3">
        <v>0</v>
      </c>
      <c r="J6" s="3" t="s">
        <v>546</v>
      </c>
    </row>
    <row r="7" spans="1:10" ht="15.75" thickBot="1" x14ac:dyDescent="0.25">
      <c r="A7" s="4" t="s">
        <v>298</v>
      </c>
      <c r="B7" s="4" t="s">
        <v>384</v>
      </c>
      <c r="C7" s="4" t="s">
        <v>2</v>
      </c>
      <c r="D7" s="4">
        <v>267.41998799999999</v>
      </c>
      <c r="E7" s="4">
        <v>0.18922066666666668</v>
      </c>
      <c r="F7" s="4">
        <v>6.4495999999999998E-2</v>
      </c>
      <c r="G7" s="4">
        <v>124.55817666666667</v>
      </c>
      <c r="H7" s="4">
        <v>1.0703333333333334E-2</v>
      </c>
      <c r="I7" s="4">
        <v>1.0636666666666668E-2</v>
      </c>
      <c r="J7" s="4" t="s">
        <v>546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A6413-F149-4164-BBE3-9BC50597E97E}">
  <dimension ref="A1:J86"/>
  <sheetViews>
    <sheetView tabSelected="1" workbookViewId="0">
      <selection activeCell="E4" sqref="E4"/>
    </sheetView>
  </sheetViews>
  <sheetFormatPr defaultRowHeight="15" x14ac:dyDescent="0.2"/>
  <cols>
    <col min="1" max="1" width="16.5" style="3" customWidth="1"/>
    <col min="2" max="2" width="7.25" style="3" customWidth="1"/>
    <col min="3" max="3" width="9.75" style="3" customWidth="1"/>
    <col min="4" max="9" width="9" style="3"/>
    <col min="10" max="10" width="17.25" style="3" customWidth="1"/>
    <col min="11" max="16384" width="9" style="3"/>
  </cols>
  <sheetData>
    <row r="1" spans="1:10" ht="15.75" thickBot="1" x14ac:dyDescent="0.25">
      <c r="A1" s="3" t="s">
        <v>549</v>
      </c>
    </row>
    <row r="2" spans="1:10" x14ac:dyDescent="0.25">
      <c r="A2" s="1" t="s">
        <v>299</v>
      </c>
      <c r="B2" s="2" t="s">
        <v>385</v>
      </c>
      <c r="C2" s="2" t="s">
        <v>386</v>
      </c>
      <c r="D2" s="2" t="s">
        <v>387</v>
      </c>
      <c r="E2" s="2" t="s">
        <v>388</v>
      </c>
      <c r="F2" s="2" t="s">
        <v>389</v>
      </c>
      <c r="G2" s="2" t="s">
        <v>390</v>
      </c>
      <c r="H2" s="2" t="s">
        <v>391</v>
      </c>
      <c r="I2" s="2" t="s">
        <v>392</v>
      </c>
      <c r="J2" s="2" t="s">
        <v>395</v>
      </c>
    </row>
    <row r="3" spans="1:10" x14ac:dyDescent="0.2">
      <c r="A3" s="3" t="s">
        <v>300</v>
      </c>
      <c r="B3" s="3" t="s">
        <v>393</v>
      </c>
      <c r="C3" s="7" t="str">
        <f>VLOOKUP(A3,[1]Sheet4!$A:$B,2,0)</f>
        <v>SBPASE</v>
      </c>
      <c r="D3" s="3">
        <v>5.7851333333333331E-2</v>
      </c>
      <c r="E3" s="3">
        <v>2.9774613333333337</v>
      </c>
      <c r="F3" s="3">
        <v>2.7973999999999999E-2</v>
      </c>
      <c r="G3" s="3">
        <v>0.29666900000000002</v>
      </c>
      <c r="H3" s="3">
        <v>2.4638333333333332E-2</v>
      </c>
      <c r="I3" s="3">
        <v>0.25424200000000002</v>
      </c>
      <c r="J3" s="3" t="s">
        <v>544</v>
      </c>
    </row>
    <row r="4" spans="1:10" x14ac:dyDescent="0.2">
      <c r="A4" s="3" t="s">
        <v>301</v>
      </c>
      <c r="B4" s="3" t="s">
        <v>393</v>
      </c>
      <c r="C4" s="3" t="str">
        <f>VLOOKUP(A4,[1]Sheet4!$A:$B,2,0)</f>
        <v>SSI2</v>
      </c>
      <c r="D4" s="3">
        <v>0</v>
      </c>
      <c r="E4" s="3">
        <v>1.4852926666666668</v>
      </c>
      <c r="F4" s="3">
        <v>0.47956266666666664</v>
      </c>
      <c r="G4" s="3">
        <v>0</v>
      </c>
      <c r="H4" s="3">
        <v>0.58139833333333335</v>
      </c>
      <c r="I4" s="3">
        <v>0.79399566666666666</v>
      </c>
      <c r="J4" s="3" t="s">
        <v>486</v>
      </c>
    </row>
    <row r="5" spans="1:10" x14ac:dyDescent="0.2">
      <c r="A5" s="3" t="s">
        <v>302</v>
      </c>
      <c r="B5" s="3" t="s">
        <v>393</v>
      </c>
      <c r="C5" s="3" t="str">
        <f>VLOOKUP(A5,[1]Sheet4!$A:$B,2,0)</f>
        <v>XF1</v>
      </c>
      <c r="D5" s="3">
        <v>3.832837</v>
      </c>
      <c r="E5" s="3">
        <v>3.4317033333333335</v>
      </c>
      <c r="F5" s="3">
        <v>0.56223933333333331</v>
      </c>
      <c r="G5" s="3">
        <v>0.5439006666666667</v>
      </c>
      <c r="H5" s="3">
        <v>0.67389099999999991</v>
      </c>
      <c r="I5" s="3">
        <v>1.617739</v>
      </c>
      <c r="J5" s="3" t="s">
        <v>487</v>
      </c>
    </row>
    <row r="6" spans="1:10" x14ac:dyDescent="0.2">
      <c r="A6" s="3" t="s">
        <v>303</v>
      </c>
      <c r="B6" s="3" t="s">
        <v>393</v>
      </c>
      <c r="C6" s="3" t="str">
        <f>VLOOKUP(A6,[1]Sheet4!$A:$B,2,0)</f>
        <v>KCS6</v>
      </c>
      <c r="D6" s="3">
        <v>10.745804999999999</v>
      </c>
      <c r="E6" s="3">
        <v>36.527015666666664</v>
      </c>
      <c r="F6" s="3">
        <v>2.5582170000000004</v>
      </c>
      <c r="G6" s="3">
        <v>9.6937676666666661</v>
      </c>
      <c r="H6" s="3">
        <v>16.773430666666666</v>
      </c>
      <c r="I6" s="3">
        <v>9.3210979999999992</v>
      </c>
      <c r="J6" s="3" t="s">
        <v>488</v>
      </c>
    </row>
    <row r="7" spans="1:10" x14ac:dyDescent="0.2">
      <c r="A7" s="3" t="s">
        <v>304</v>
      </c>
      <c r="B7" s="3" t="s">
        <v>393</v>
      </c>
      <c r="C7" s="3" t="str">
        <f>VLOOKUP(A7,[1]Sheet4!$A:$B,2,0)</f>
        <v>KCS6</v>
      </c>
      <c r="D7" s="3">
        <v>8.2414126666666672</v>
      </c>
      <c r="E7" s="3">
        <v>45.050020999999994</v>
      </c>
      <c r="F7" s="3">
        <v>4.772860333333333</v>
      </c>
      <c r="G7" s="3">
        <v>7.566085666666666</v>
      </c>
      <c r="H7" s="3">
        <v>20.991339</v>
      </c>
      <c r="I7" s="3">
        <v>10.982046666666667</v>
      </c>
      <c r="J7" s="3" t="s">
        <v>488</v>
      </c>
    </row>
    <row r="8" spans="1:10" x14ac:dyDescent="0.2">
      <c r="A8" s="3" t="s">
        <v>305</v>
      </c>
      <c r="B8" s="3" t="s">
        <v>393</v>
      </c>
      <c r="C8" s="3" t="str">
        <f>VLOOKUP(A8,[1]Sheet4!$A:$B,2,0)</f>
        <v>MYB48</v>
      </c>
      <c r="D8" s="3">
        <v>0.27268133333333333</v>
      </c>
      <c r="E8" s="3">
        <v>2.5938143333333334</v>
      </c>
      <c r="F8" s="3">
        <v>0.19652466666666668</v>
      </c>
      <c r="G8" s="3">
        <v>0.71563399999999999</v>
      </c>
      <c r="H8" s="3">
        <v>9.9559999999999996E-2</v>
      </c>
      <c r="I8" s="3">
        <v>0.29704566666666671</v>
      </c>
      <c r="J8" s="3" t="s">
        <v>489</v>
      </c>
    </row>
    <row r="9" spans="1:10" x14ac:dyDescent="0.2">
      <c r="A9" s="3" t="s">
        <v>306</v>
      </c>
      <c r="B9" s="3" t="s">
        <v>393</v>
      </c>
      <c r="C9" s="3" t="str">
        <f>VLOOKUP(A9,[1]Sheet4!$A:$B,2,0)</f>
        <v>CYP706A4</v>
      </c>
      <c r="D9" s="3">
        <v>3.8593899999999999</v>
      </c>
      <c r="E9" s="3">
        <v>18.651584666666668</v>
      </c>
      <c r="F9" s="3">
        <v>4.2621833333333328</v>
      </c>
      <c r="G9" s="3">
        <v>3.9243536666666663</v>
      </c>
      <c r="H9" s="3">
        <v>6.4158599999999995</v>
      </c>
      <c r="I9" s="3">
        <v>10.140365333333333</v>
      </c>
      <c r="J9" s="3" t="s">
        <v>490</v>
      </c>
    </row>
    <row r="10" spans="1:10" x14ac:dyDescent="0.2">
      <c r="A10" s="3" t="s">
        <v>307</v>
      </c>
      <c r="B10" s="3" t="s">
        <v>393</v>
      </c>
      <c r="C10" s="3" t="str">
        <f>VLOOKUP(A10,[1]Sheet4!$A:$B,2,0)</f>
        <v>ECHID</v>
      </c>
      <c r="D10" s="3">
        <v>0.59234366666666671</v>
      </c>
      <c r="E10" s="3">
        <v>2.6678766666666665</v>
      </c>
      <c r="F10" s="3">
        <v>0.1823026666666667</v>
      </c>
      <c r="G10" s="3">
        <v>0.387403</v>
      </c>
      <c r="H10" s="3">
        <v>0.69050266666666671</v>
      </c>
      <c r="I10" s="3">
        <v>0.49294900000000003</v>
      </c>
      <c r="J10" s="3" t="s">
        <v>491</v>
      </c>
    </row>
    <row r="11" spans="1:10" x14ac:dyDescent="0.2">
      <c r="A11" s="3" t="s">
        <v>308</v>
      </c>
      <c r="B11" s="3" t="s">
        <v>393</v>
      </c>
      <c r="C11" s="3" t="str">
        <f>VLOOKUP(A11,[1]Sheet4!$A:$B,2,0)</f>
        <v>PAL1</v>
      </c>
      <c r="D11" s="3">
        <v>25.817036999999999</v>
      </c>
      <c r="E11" s="3">
        <v>28.208178666666669</v>
      </c>
      <c r="F11" s="3">
        <v>10.072349333333333</v>
      </c>
      <c r="G11" s="3">
        <v>21.838663666666665</v>
      </c>
      <c r="H11" s="3">
        <v>13.791227666666666</v>
      </c>
      <c r="I11" s="3">
        <v>13.653794</v>
      </c>
      <c r="J11" s="3" t="s">
        <v>492</v>
      </c>
    </row>
    <row r="12" spans="1:10" x14ac:dyDescent="0.2">
      <c r="A12" s="3" t="s">
        <v>309</v>
      </c>
      <c r="B12" s="3" t="s">
        <v>393</v>
      </c>
      <c r="C12" s="3" t="str">
        <f>VLOOKUP(A12,[1]Sheet4!$A:$B,2,0)</f>
        <v>DFR</v>
      </c>
      <c r="D12" s="3">
        <v>17.94728533333333</v>
      </c>
      <c r="E12" s="3">
        <v>37.671078999999999</v>
      </c>
      <c r="F12" s="3">
        <v>4.278297666666667</v>
      </c>
      <c r="G12" s="3">
        <v>10.6957</v>
      </c>
      <c r="H12" s="3">
        <v>19.185436999999997</v>
      </c>
      <c r="I12" s="3">
        <v>15.445729</v>
      </c>
      <c r="J12" s="3" t="s">
        <v>493</v>
      </c>
    </row>
    <row r="13" spans="1:10" x14ac:dyDescent="0.2">
      <c r="A13" s="3" t="s">
        <v>310</v>
      </c>
      <c r="B13" s="3" t="s">
        <v>393</v>
      </c>
      <c r="C13" s="3" t="str">
        <f>VLOOKUP(A13,[1]Sheet4!$A:$B,2,0)</f>
        <v>AT-IE</v>
      </c>
      <c r="D13" s="3">
        <v>4.5668743333333337</v>
      </c>
      <c r="E13" s="3">
        <v>5.1183153333333324</v>
      </c>
      <c r="F13" s="3">
        <v>1.757091</v>
      </c>
      <c r="G13" s="3">
        <v>1.382119333333333</v>
      </c>
      <c r="H13" s="3">
        <v>1.5279223333333334</v>
      </c>
      <c r="I13" s="3">
        <v>1.1194426666666668</v>
      </c>
      <c r="J13" s="3" t="s">
        <v>494</v>
      </c>
    </row>
    <row r="14" spans="1:10" x14ac:dyDescent="0.2">
      <c r="A14" s="3" t="s">
        <v>311</v>
      </c>
      <c r="B14" s="3" t="s">
        <v>393</v>
      </c>
      <c r="C14" s="3" t="str">
        <f>VLOOKUP(A14,[1]Sheet4!$A:$B,2,0)</f>
        <v>GSTU25</v>
      </c>
      <c r="D14" s="3">
        <v>2.8734786666666667</v>
      </c>
      <c r="E14" s="3">
        <v>18.321036666666668</v>
      </c>
      <c r="F14" s="3">
        <v>2.7349456666666669</v>
      </c>
      <c r="G14" s="3">
        <v>2.6067279999999999</v>
      </c>
      <c r="H14" s="3">
        <v>6.7007566666666669</v>
      </c>
      <c r="I14" s="3">
        <v>9.6882889999999993</v>
      </c>
      <c r="J14" s="3" t="s">
        <v>495</v>
      </c>
    </row>
    <row r="15" spans="1:10" x14ac:dyDescent="0.2">
      <c r="A15" s="3" t="s">
        <v>312</v>
      </c>
      <c r="B15" s="3" t="s">
        <v>393</v>
      </c>
      <c r="C15" s="3" t="str">
        <f>VLOOKUP(A15,[1]Sheet4!$A:$B,2,0)</f>
        <v>AT-IE</v>
      </c>
      <c r="D15" s="3">
        <v>8.9708416666666668</v>
      </c>
      <c r="E15" s="3">
        <v>7.5040086666666665</v>
      </c>
      <c r="F15" s="3">
        <v>3.5771866666666665</v>
      </c>
      <c r="G15" s="3">
        <v>5.3917173333333333</v>
      </c>
      <c r="H15" s="3">
        <v>3.73021</v>
      </c>
      <c r="I15" s="3">
        <v>3.4308883333333333</v>
      </c>
      <c r="J15" s="3" t="s">
        <v>494</v>
      </c>
    </row>
    <row r="16" spans="1:10" x14ac:dyDescent="0.2">
      <c r="A16" s="3" t="s">
        <v>313</v>
      </c>
      <c r="B16" s="3" t="s">
        <v>393</v>
      </c>
      <c r="C16" s="3" t="str">
        <f>VLOOKUP(A16,[1]Sheet4!$A:$B,2,0)</f>
        <v>TT4</v>
      </c>
      <c r="D16" s="3">
        <v>66.517315666666661</v>
      </c>
      <c r="E16" s="3">
        <v>360.90409466666665</v>
      </c>
      <c r="F16" s="3">
        <v>30.684625333333333</v>
      </c>
      <c r="G16" s="3">
        <v>56.853907</v>
      </c>
      <c r="H16" s="3">
        <v>103.90895266666666</v>
      </c>
      <c r="I16" s="3">
        <v>82.355208333333337</v>
      </c>
      <c r="J16" s="3" t="s">
        <v>496</v>
      </c>
    </row>
    <row r="17" spans="1:10" x14ac:dyDescent="0.2">
      <c r="A17" s="3" t="s">
        <v>314</v>
      </c>
      <c r="B17" s="3" t="s">
        <v>393</v>
      </c>
      <c r="C17" s="3" t="str">
        <f>VLOOKUP(A17,[1]Sheet4!$A:$B,2,0)</f>
        <v>PAL2</v>
      </c>
      <c r="D17" s="3">
        <v>13.161506666666666</v>
      </c>
      <c r="E17" s="3">
        <v>22.127746999999999</v>
      </c>
      <c r="F17" s="3">
        <v>7.899432</v>
      </c>
      <c r="G17" s="3">
        <v>10.283903</v>
      </c>
      <c r="H17" s="3">
        <v>8.8600779999999997</v>
      </c>
      <c r="I17" s="3">
        <v>8.8958079999999988</v>
      </c>
      <c r="J17" s="3" t="s">
        <v>497</v>
      </c>
    </row>
    <row r="18" spans="1:10" x14ac:dyDescent="0.2">
      <c r="A18" s="3" t="s">
        <v>315</v>
      </c>
      <c r="B18" s="3" t="s">
        <v>393</v>
      </c>
      <c r="C18" s="3" t="str">
        <f>VLOOKUP(A18,[1]Sheet4!$A:$B,2,0)</f>
        <v>LAC14</v>
      </c>
      <c r="D18" s="3">
        <v>14.558180999999999</v>
      </c>
      <c r="E18" s="3">
        <v>8.6239123333333332</v>
      </c>
      <c r="F18" s="3">
        <v>1.9298333333333335</v>
      </c>
      <c r="G18" s="3">
        <v>12.055017999999999</v>
      </c>
      <c r="H18" s="3">
        <v>3.1896950000000004</v>
      </c>
      <c r="I18" s="3">
        <v>5.4502660000000001</v>
      </c>
      <c r="J18" s="3" t="s">
        <v>498</v>
      </c>
    </row>
    <row r="19" spans="1:10" x14ac:dyDescent="0.2">
      <c r="A19" s="3" t="s">
        <v>316</v>
      </c>
      <c r="B19" s="3" t="s">
        <v>393</v>
      </c>
      <c r="C19" s="3" t="str">
        <f>VLOOKUP(A19,[1]Sheet4!$A:$B,2,0)</f>
        <v>MGD1</v>
      </c>
      <c r="D19" s="3">
        <v>8.726466666666667</v>
      </c>
      <c r="E19" s="3">
        <v>7.948678666666666</v>
      </c>
      <c r="F19" s="3">
        <v>1.4868819999999998</v>
      </c>
      <c r="G19" s="3">
        <v>8.4162823333333332</v>
      </c>
      <c r="H19" s="3">
        <v>3.5562119999999999</v>
      </c>
      <c r="I19" s="3">
        <v>3.9541749999999998</v>
      </c>
      <c r="J19" s="3" t="s">
        <v>499</v>
      </c>
    </row>
    <row r="20" spans="1:10" x14ac:dyDescent="0.2">
      <c r="A20" s="3" t="s">
        <v>317</v>
      </c>
      <c r="B20" s="3" t="s">
        <v>393</v>
      </c>
      <c r="C20" s="3" t="str">
        <f>VLOOKUP(A20,[1]Sheet4!$A:$B,2,0)</f>
        <v>LOX5</v>
      </c>
      <c r="D20" s="3">
        <v>0.67400766666666667</v>
      </c>
      <c r="E20" s="3">
        <v>10.679876333333333</v>
      </c>
      <c r="F20" s="3">
        <v>0.46544433333333329</v>
      </c>
      <c r="G20" s="3">
        <v>0.57495933333333338</v>
      </c>
      <c r="H20" s="3">
        <v>4.3866686666666661</v>
      </c>
      <c r="I20" s="3">
        <v>1.5802246666666668</v>
      </c>
      <c r="J20" s="3" t="s">
        <v>500</v>
      </c>
    </row>
    <row r="21" spans="1:10" x14ac:dyDescent="0.2">
      <c r="A21" s="3" t="s">
        <v>318</v>
      </c>
      <c r="B21" s="3" t="s">
        <v>393</v>
      </c>
      <c r="C21" s="3" t="str">
        <f>VLOOKUP(A21,[1]Sheet4!$A:$B,2,0)</f>
        <v>PDS3</v>
      </c>
      <c r="D21" s="3">
        <v>3.2961573333333334</v>
      </c>
      <c r="E21" s="3">
        <v>21.543183666666664</v>
      </c>
      <c r="F21" s="3">
        <v>3.0598716666666665</v>
      </c>
      <c r="G21" s="3">
        <v>3.9825663333333332</v>
      </c>
      <c r="H21" s="3">
        <v>8.3025956666666669</v>
      </c>
      <c r="I21" s="3">
        <v>8.6082036666666664</v>
      </c>
      <c r="J21" s="3" t="s">
        <v>501</v>
      </c>
    </row>
    <row r="22" spans="1:10" x14ac:dyDescent="0.2">
      <c r="A22" s="3" t="s">
        <v>319</v>
      </c>
      <c r="B22" s="3" t="s">
        <v>393</v>
      </c>
      <c r="C22" s="7" t="str">
        <f>VLOOKUP(A22,[1]Sheet4!$A:$B,2,0)</f>
        <v>CYP97A3</v>
      </c>
      <c r="D22" s="3">
        <v>4.3328436666666663</v>
      </c>
      <c r="E22" s="3">
        <v>12.518000666666666</v>
      </c>
      <c r="F22" s="3">
        <v>2.0133226666666668</v>
      </c>
      <c r="G22" s="3">
        <v>4.51248</v>
      </c>
      <c r="H22" s="3">
        <v>5.8727183333333342</v>
      </c>
      <c r="I22" s="3">
        <v>4.8290186666666672</v>
      </c>
      <c r="J22" s="3" t="s">
        <v>502</v>
      </c>
    </row>
    <row r="23" spans="1:10" x14ac:dyDescent="0.2">
      <c r="A23" s="3" t="s">
        <v>320</v>
      </c>
      <c r="B23" s="3" t="s">
        <v>393</v>
      </c>
      <c r="C23" s="3" t="str">
        <f>VLOOKUP(A23,[1]Sheet4!$A:$B,2,0)</f>
        <v>CYP78A7</v>
      </c>
      <c r="D23" s="3">
        <v>238.7479093333333</v>
      </c>
      <c r="E23" s="3">
        <v>169.06169633333332</v>
      </c>
      <c r="F23" s="3">
        <v>2.2065123333333339</v>
      </c>
      <c r="G23" s="3">
        <v>258.00647966666662</v>
      </c>
      <c r="H23" s="3">
        <v>51.450263</v>
      </c>
      <c r="I23" s="3">
        <v>10.473531666666666</v>
      </c>
      <c r="J23" s="3" t="s">
        <v>503</v>
      </c>
    </row>
    <row r="24" spans="1:10" x14ac:dyDescent="0.2">
      <c r="A24" s="3" t="s">
        <v>321</v>
      </c>
      <c r="B24" s="3" t="s">
        <v>393</v>
      </c>
      <c r="C24" s="3" t="str">
        <f>VLOOKUP(A24,[1]Sheet4!$A:$B,2,0)</f>
        <v>ATMS1</v>
      </c>
      <c r="D24" s="3">
        <v>63.221760333333329</v>
      </c>
      <c r="E24" s="3">
        <v>246.44458933333331</v>
      </c>
      <c r="F24" s="3">
        <v>32.573375666666664</v>
      </c>
      <c r="G24" s="3">
        <v>61.233574999999995</v>
      </c>
      <c r="H24" s="3">
        <v>114.69732366666666</v>
      </c>
      <c r="I24" s="3">
        <v>106.15496933333334</v>
      </c>
      <c r="J24" s="3" t="s">
        <v>504</v>
      </c>
    </row>
    <row r="25" spans="1:10" x14ac:dyDescent="0.2">
      <c r="A25" s="3" t="s">
        <v>322</v>
      </c>
      <c r="B25" s="3" t="s">
        <v>393</v>
      </c>
      <c r="C25" s="3" t="str">
        <f>VLOOKUP(A25,[1]Sheet4!$A:$B,2,0)</f>
        <v>ATMS1</v>
      </c>
      <c r="D25" s="3">
        <v>31.212055000000003</v>
      </c>
      <c r="E25" s="3">
        <v>159.74442433333334</v>
      </c>
      <c r="F25" s="3">
        <v>30.444028333333335</v>
      </c>
      <c r="G25" s="3">
        <v>30.288670333333332</v>
      </c>
      <c r="H25" s="3">
        <v>76.372671666666662</v>
      </c>
      <c r="I25" s="3">
        <v>103.03780466666666</v>
      </c>
      <c r="J25" s="3" t="s">
        <v>504</v>
      </c>
    </row>
    <row r="26" spans="1:10" x14ac:dyDescent="0.2">
      <c r="A26" s="3" t="s">
        <v>323</v>
      </c>
      <c r="B26" s="3" t="s">
        <v>393</v>
      </c>
      <c r="C26" s="3" t="str">
        <f>VLOOKUP(A26,[1]Sheet4!$A:$B,2,0)</f>
        <v>MYB7</v>
      </c>
      <c r="D26" s="3">
        <v>1.8408826666666667</v>
      </c>
      <c r="E26" s="3">
        <v>21.852642333333332</v>
      </c>
      <c r="F26" s="3">
        <v>4.9310333333333324E-2</v>
      </c>
      <c r="G26" s="3">
        <v>5.9706493333333341</v>
      </c>
      <c r="H26" s="3">
        <v>0.31745299999999999</v>
      </c>
      <c r="I26" s="3">
        <v>9.8921999999999996E-2</v>
      </c>
      <c r="J26" s="3" t="s">
        <v>505</v>
      </c>
    </row>
    <row r="27" spans="1:10" x14ac:dyDescent="0.2">
      <c r="A27" s="3" t="s">
        <v>324</v>
      </c>
      <c r="B27" s="3" t="s">
        <v>393</v>
      </c>
      <c r="C27" s="3" t="str">
        <f>VLOOKUP(A27,[1]Sheet4!$A:$B,2,0)</f>
        <v>PEX13</v>
      </c>
      <c r="D27" s="3">
        <v>36.171965</v>
      </c>
      <c r="E27" s="3">
        <v>83.721178666666674</v>
      </c>
      <c r="F27" s="3">
        <v>26.346768666666666</v>
      </c>
      <c r="G27" s="3">
        <v>33.887167666666663</v>
      </c>
      <c r="H27" s="3">
        <v>37.70872133333333</v>
      </c>
      <c r="I27" s="3">
        <v>41.948751999999999</v>
      </c>
      <c r="J27" s="3" t="s">
        <v>506</v>
      </c>
    </row>
    <row r="28" spans="1:10" x14ac:dyDescent="0.2">
      <c r="A28" s="3" t="s">
        <v>325</v>
      </c>
      <c r="B28" s="3" t="s">
        <v>393</v>
      </c>
      <c r="C28" s="3" t="str">
        <f>VLOOKUP(A28,[1]Sheet4!$A:$B,2,0)</f>
        <v>CYP78A7</v>
      </c>
      <c r="D28" s="3">
        <v>241.79764299999999</v>
      </c>
      <c r="E28" s="3">
        <v>208.46011866666666</v>
      </c>
      <c r="F28" s="3">
        <v>3.4844463333333331</v>
      </c>
      <c r="G28" s="3">
        <v>262.31412266666666</v>
      </c>
      <c r="H28" s="3">
        <v>67.90987633333333</v>
      </c>
      <c r="I28" s="3">
        <v>12.101434333333332</v>
      </c>
      <c r="J28" s="3" t="s">
        <v>503</v>
      </c>
    </row>
    <row r="29" spans="1:10" x14ac:dyDescent="0.2">
      <c r="A29" s="3" t="s">
        <v>326</v>
      </c>
      <c r="B29" s="3" t="s">
        <v>393</v>
      </c>
      <c r="C29" s="3" t="str">
        <f>VLOOKUP(A29,[1]Sheet4!$A:$B,2,0)</f>
        <v>CDS2</v>
      </c>
      <c r="D29" s="3">
        <v>5.7720763333333336</v>
      </c>
      <c r="E29" s="3">
        <v>15.957303333333334</v>
      </c>
      <c r="F29" s="3">
        <v>3.0231273333333335</v>
      </c>
      <c r="G29" s="3">
        <v>6.6127953333333336</v>
      </c>
      <c r="H29" s="3">
        <v>6.8009443333333337</v>
      </c>
      <c r="I29" s="3">
        <v>6.2104050000000006</v>
      </c>
      <c r="J29" s="3" t="s">
        <v>507</v>
      </c>
    </row>
    <row r="30" spans="1:10" x14ac:dyDescent="0.2">
      <c r="A30" s="3" t="s">
        <v>327</v>
      </c>
      <c r="B30" s="3" t="s">
        <v>393</v>
      </c>
      <c r="C30" s="3" t="str">
        <f>VLOOKUP(A30,[1]Sheet4!$A:$B,2,0)</f>
        <v>PFK3</v>
      </c>
      <c r="D30" s="3">
        <v>4.7437006666666663</v>
      </c>
      <c r="E30" s="3">
        <v>9.6646926666666673</v>
      </c>
      <c r="F30" s="3">
        <v>1.4565186666666667</v>
      </c>
      <c r="G30" s="3">
        <v>4.4752749999999999</v>
      </c>
      <c r="H30" s="3">
        <v>4.7603516666666659</v>
      </c>
      <c r="I30" s="3">
        <v>3.7864446666666667</v>
      </c>
      <c r="J30" s="3" t="s">
        <v>446</v>
      </c>
    </row>
    <row r="31" spans="1:10" x14ac:dyDescent="0.2">
      <c r="A31" s="3" t="s">
        <v>328</v>
      </c>
      <c r="B31" s="3" t="s">
        <v>393</v>
      </c>
      <c r="C31" s="3" t="str">
        <f>VLOOKUP(A31,[1]Sheet4!$A:$B,2,0)</f>
        <v>AAO3</v>
      </c>
      <c r="D31" s="3">
        <v>1.6887779999999999</v>
      </c>
      <c r="E31" s="3">
        <v>1.9502166666666667</v>
      </c>
      <c r="F31" s="3">
        <v>0.73198200000000002</v>
      </c>
      <c r="G31" s="3">
        <v>1.3750313333333333</v>
      </c>
      <c r="H31" s="3">
        <v>0.97427999999999992</v>
      </c>
      <c r="I31" s="3">
        <v>1.0014046666666667</v>
      </c>
      <c r="J31" s="3" t="s">
        <v>508</v>
      </c>
    </row>
    <row r="32" spans="1:10" x14ac:dyDescent="0.2">
      <c r="A32" s="3" t="s">
        <v>329</v>
      </c>
      <c r="B32" s="3" t="s">
        <v>393</v>
      </c>
      <c r="C32" s="3" t="str">
        <f>VLOOKUP(A32,[1]Sheet4!$A:$B,2,0)</f>
        <v>CYP97B3</v>
      </c>
      <c r="D32" s="3">
        <v>2.8192720000000002</v>
      </c>
      <c r="E32" s="3">
        <v>19.273175333333331</v>
      </c>
      <c r="F32" s="3">
        <v>2.1653983333333335</v>
      </c>
      <c r="G32" s="3">
        <v>2.5936889999999999</v>
      </c>
      <c r="H32" s="3">
        <v>5.0193319999999995</v>
      </c>
      <c r="I32" s="3">
        <v>5.291387666666667</v>
      </c>
      <c r="J32" s="3" t="s">
        <v>509</v>
      </c>
    </row>
    <row r="33" spans="1:10" x14ac:dyDescent="0.2">
      <c r="A33" s="3" t="s">
        <v>330</v>
      </c>
      <c r="B33" s="3" t="s">
        <v>393</v>
      </c>
      <c r="C33" s="3" t="str">
        <f>VLOOKUP(A33,[1]Sheet4!$A:$B,2,0)</f>
        <v>GA2OX6</v>
      </c>
      <c r="D33" s="3">
        <v>4.3889333333333336E-2</v>
      </c>
      <c r="E33" s="3">
        <v>4.3558536666666665</v>
      </c>
      <c r="F33" s="3">
        <v>0.76293266666666659</v>
      </c>
      <c r="G33" s="3">
        <v>0</v>
      </c>
      <c r="H33" s="3">
        <v>0.78328466666666674</v>
      </c>
      <c r="I33" s="3">
        <v>0.91292833333333334</v>
      </c>
      <c r="J33" s="3" t="s">
        <v>510</v>
      </c>
    </row>
    <row r="34" spans="1:10" x14ac:dyDescent="0.2">
      <c r="A34" s="3" t="s">
        <v>331</v>
      </c>
      <c r="B34" s="3" t="s">
        <v>393</v>
      </c>
      <c r="C34" s="3" t="str">
        <f>VLOOKUP(A34,[1]Sheet4!$A:$B,2,0)</f>
        <v>cPT1</v>
      </c>
      <c r="D34" s="3">
        <v>64.835540999999992</v>
      </c>
      <c r="E34" s="3">
        <v>91.097348666666662</v>
      </c>
      <c r="F34" s="3">
        <v>0.14536633333333335</v>
      </c>
      <c r="G34" s="3">
        <v>54.534541999999995</v>
      </c>
      <c r="H34" s="3">
        <v>3.7664796666666667</v>
      </c>
      <c r="I34" s="3">
        <v>3.5138000000000003E-2</v>
      </c>
      <c r="J34" s="3" t="s">
        <v>511</v>
      </c>
    </row>
    <row r="35" spans="1:10" x14ac:dyDescent="0.2">
      <c r="A35" s="3" t="s">
        <v>332</v>
      </c>
      <c r="B35" s="3" t="s">
        <v>393</v>
      </c>
      <c r="C35" s="7" t="str">
        <f>VLOOKUP(A35,[1]Sheet4!$A:$B,2,0)</f>
        <v>CHLI1</v>
      </c>
      <c r="D35" s="3">
        <v>10.716004333333332</v>
      </c>
      <c r="E35" s="3">
        <v>72.237978333333331</v>
      </c>
      <c r="F35" s="3">
        <v>10.980678333333332</v>
      </c>
      <c r="G35" s="3">
        <v>9.902317</v>
      </c>
      <c r="H35" s="3">
        <v>28.689421333333332</v>
      </c>
      <c r="I35" s="3">
        <v>17.052133333333334</v>
      </c>
      <c r="J35" s="3" t="s">
        <v>512</v>
      </c>
    </row>
    <row r="36" spans="1:10" x14ac:dyDescent="0.2">
      <c r="A36" s="3" t="s">
        <v>333</v>
      </c>
      <c r="B36" s="3" t="s">
        <v>393</v>
      </c>
      <c r="C36" s="3" t="str">
        <f>VLOOKUP(A36,[1]Sheet4!$A:$B,2,0)</f>
        <v>CRL1</v>
      </c>
      <c r="D36" s="3">
        <v>17.048917666666668</v>
      </c>
      <c r="E36" s="3">
        <v>25.952999000000002</v>
      </c>
      <c r="F36" s="3">
        <v>5.6047353333333332</v>
      </c>
      <c r="G36" s="3">
        <v>14.439891000000001</v>
      </c>
      <c r="H36" s="3">
        <v>11.530018666666665</v>
      </c>
      <c r="I36" s="3">
        <v>12.762859999999998</v>
      </c>
      <c r="J36" s="3" t="s">
        <v>513</v>
      </c>
    </row>
    <row r="37" spans="1:10" x14ac:dyDescent="0.2">
      <c r="A37" s="3" t="s">
        <v>334</v>
      </c>
      <c r="B37" s="3" t="s">
        <v>393</v>
      </c>
      <c r="C37" s="3" t="str">
        <f>VLOOKUP(A37,[1]Sheet4!$A:$B,2,0)</f>
        <v>KCR1</v>
      </c>
      <c r="D37" s="3">
        <v>0.34536699999999998</v>
      </c>
      <c r="E37" s="3">
        <v>3.2801376666666666</v>
      </c>
      <c r="F37" s="3">
        <v>0.19116366666666665</v>
      </c>
      <c r="G37" s="3">
        <v>0.41845066666666669</v>
      </c>
      <c r="H37" s="3">
        <v>0.21901833333333334</v>
      </c>
      <c r="I37" s="3">
        <v>0.37359499999999995</v>
      </c>
      <c r="J37" s="3" t="s">
        <v>514</v>
      </c>
    </row>
    <row r="38" spans="1:10" x14ac:dyDescent="0.2">
      <c r="A38" s="3" t="s">
        <v>335</v>
      </c>
      <c r="B38" s="3" t="s">
        <v>393</v>
      </c>
      <c r="C38" s="3" t="str">
        <f>VLOOKUP(A38,[1]Sheet4!$A:$B,2,0)</f>
        <v>LACS1</v>
      </c>
      <c r="D38" s="3">
        <v>59.149686333333335</v>
      </c>
      <c r="E38" s="3">
        <v>95.466468333333339</v>
      </c>
      <c r="F38" s="3">
        <v>4.4045856666666667</v>
      </c>
      <c r="G38" s="3">
        <v>56.508051666666667</v>
      </c>
      <c r="H38" s="3">
        <v>21.955850999999996</v>
      </c>
      <c r="I38" s="3">
        <v>8.5430856666666681</v>
      </c>
      <c r="J38" s="3" t="s">
        <v>515</v>
      </c>
    </row>
    <row r="39" spans="1:10" x14ac:dyDescent="0.2">
      <c r="A39" s="3" t="s">
        <v>336</v>
      </c>
      <c r="B39" s="3" t="s">
        <v>393</v>
      </c>
      <c r="C39" s="3" t="str">
        <f>VLOOKUP(A39,[1]Sheet4!$A:$B,2,0)</f>
        <v>GA2OX6</v>
      </c>
      <c r="D39" s="3">
        <v>0.65016833333333335</v>
      </c>
      <c r="E39" s="3">
        <v>5.4732383333333336</v>
      </c>
      <c r="F39" s="3">
        <v>0.89641400000000004</v>
      </c>
      <c r="G39" s="3">
        <v>0.62206899999999998</v>
      </c>
      <c r="H39" s="3">
        <v>1.6258626666666667</v>
      </c>
      <c r="I39" s="3">
        <v>1.0597176666666668</v>
      </c>
      <c r="J39" s="3" t="s">
        <v>510</v>
      </c>
    </row>
    <row r="40" spans="1:10" x14ac:dyDescent="0.2">
      <c r="A40" s="3" t="s">
        <v>337</v>
      </c>
      <c r="B40" s="3" t="s">
        <v>393</v>
      </c>
      <c r="C40" s="3" t="str">
        <f>VLOOKUP(A40,[1]Sheet4!$A:$B,2,0)</f>
        <v>HEME1</v>
      </c>
      <c r="D40" s="3">
        <v>1.0500543333333334</v>
      </c>
      <c r="E40" s="3">
        <v>2.9118750000000002</v>
      </c>
      <c r="F40" s="3">
        <v>0.49179266666666671</v>
      </c>
      <c r="G40" s="3">
        <v>1.0998473333333332</v>
      </c>
      <c r="H40" s="3">
        <v>1.4114616666666666</v>
      </c>
      <c r="I40" s="3">
        <v>1.1552199999999999</v>
      </c>
      <c r="J40" s="3" t="s">
        <v>516</v>
      </c>
    </row>
    <row r="41" spans="1:10" x14ac:dyDescent="0.2">
      <c r="A41" s="3" t="s">
        <v>338</v>
      </c>
      <c r="B41" s="3" t="s">
        <v>393</v>
      </c>
      <c r="C41" s="3" t="str">
        <f>VLOOKUP(A41,[1]Sheet4!$A:$B,2,0)</f>
        <v>CAC2</v>
      </c>
      <c r="D41" s="3">
        <v>11.718166333333334</v>
      </c>
      <c r="E41" s="3">
        <v>23.186974333333335</v>
      </c>
      <c r="F41" s="3">
        <v>4.6804813333333337</v>
      </c>
      <c r="G41" s="3">
        <v>9.735179333333333</v>
      </c>
      <c r="H41" s="3">
        <v>6.2975306666666668</v>
      </c>
      <c r="I41" s="3">
        <v>4.5272196666666673</v>
      </c>
      <c r="J41" s="3" t="s">
        <v>517</v>
      </c>
    </row>
    <row r="42" spans="1:10" x14ac:dyDescent="0.2">
      <c r="A42" s="3" t="s">
        <v>339</v>
      </c>
      <c r="B42" s="3" t="s">
        <v>393</v>
      </c>
      <c r="C42" s="3" t="str">
        <f>VLOOKUP(A42,[1]Sheet4!$A:$B,2,0)</f>
        <v>DXR</v>
      </c>
      <c r="D42" s="3">
        <v>6.0994143333333328</v>
      </c>
      <c r="E42" s="3">
        <v>73.478064000000003</v>
      </c>
      <c r="F42" s="3">
        <v>7.2431969999999994</v>
      </c>
      <c r="G42" s="3">
        <v>6.5745120000000012</v>
      </c>
      <c r="H42" s="3">
        <v>17.749503000000001</v>
      </c>
      <c r="I42" s="3">
        <v>10.487564333333333</v>
      </c>
      <c r="J42" s="3" t="s">
        <v>518</v>
      </c>
    </row>
    <row r="43" spans="1:10" x14ac:dyDescent="0.2">
      <c r="A43" s="3" t="s">
        <v>340</v>
      </c>
      <c r="B43" s="3" t="s">
        <v>393</v>
      </c>
      <c r="C43" s="3" t="str">
        <f>VLOOKUP(A43,[1]Sheet4!$A:$B,2,0)</f>
        <v>FPS1</v>
      </c>
      <c r="D43" s="3">
        <v>10.691339333333334</v>
      </c>
      <c r="E43" s="3">
        <v>39.184186000000004</v>
      </c>
      <c r="F43" s="3">
        <v>5.0370096666666671</v>
      </c>
      <c r="G43" s="3">
        <v>11.552925666666667</v>
      </c>
      <c r="H43" s="3">
        <v>11.562561666666667</v>
      </c>
      <c r="I43" s="3">
        <v>12.914464333333333</v>
      </c>
      <c r="J43" s="3" t="s">
        <v>519</v>
      </c>
    </row>
    <row r="44" spans="1:10" x14ac:dyDescent="0.2">
      <c r="A44" s="3" t="s">
        <v>341</v>
      </c>
      <c r="B44" s="3" t="s">
        <v>393</v>
      </c>
      <c r="C44" s="3" t="str">
        <f>VLOOKUP(A44,[1]Sheet4!$A:$B,2,0)</f>
        <v>HMG1</v>
      </c>
      <c r="D44" s="3">
        <v>2.9032679999999993</v>
      </c>
      <c r="E44" s="3">
        <v>16.516755</v>
      </c>
      <c r="F44" s="3">
        <v>2.2691876666666668</v>
      </c>
      <c r="G44" s="3">
        <v>3.214242</v>
      </c>
      <c r="H44" s="3">
        <v>7.2239709999999997</v>
      </c>
      <c r="I44" s="3">
        <v>3.7851629999999994</v>
      </c>
      <c r="J44" s="3" t="s">
        <v>520</v>
      </c>
    </row>
    <row r="45" spans="1:10" x14ac:dyDescent="0.2">
      <c r="A45" s="3" t="s">
        <v>342</v>
      </c>
      <c r="B45" s="3" t="s">
        <v>393</v>
      </c>
      <c r="C45" s="3" t="str">
        <f>VLOOKUP(A45,[1]Sheet4!$A:$B,2,0)</f>
        <v>LACS1</v>
      </c>
      <c r="D45" s="3">
        <v>45.586115333333332</v>
      </c>
      <c r="E45" s="3">
        <v>109.43629800000001</v>
      </c>
      <c r="F45" s="3">
        <v>0.96764266666666654</v>
      </c>
      <c r="G45" s="3">
        <v>46.676973666666662</v>
      </c>
      <c r="H45" s="3">
        <v>14.417961666666665</v>
      </c>
      <c r="I45" s="3">
        <v>4.7281446666666662</v>
      </c>
      <c r="J45" s="3" t="s">
        <v>515</v>
      </c>
    </row>
    <row r="46" spans="1:10" x14ac:dyDescent="0.2">
      <c r="A46" s="3" t="s">
        <v>343</v>
      </c>
      <c r="B46" s="3" t="s">
        <v>393</v>
      </c>
      <c r="C46" s="7" t="str">
        <f>VLOOKUP(A46,[1]Sheet4!$A:$B,2,0)</f>
        <v>CYP97A3</v>
      </c>
      <c r="D46" s="3">
        <v>7.3306146666666665</v>
      </c>
      <c r="E46" s="3">
        <v>78.378736666666668</v>
      </c>
      <c r="F46" s="3">
        <v>3.2286269999999999</v>
      </c>
      <c r="G46" s="3">
        <v>6.8773093333333337</v>
      </c>
      <c r="H46" s="3">
        <v>18.953313999999995</v>
      </c>
      <c r="I46" s="3">
        <v>8.9420280000000005</v>
      </c>
      <c r="J46" s="3" t="s">
        <v>502</v>
      </c>
    </row>
    <row r="47" spans="1:10" x14ac:dyDescent="0.2">
      <c r="A47" s="3" t="s">
        <v>344</v>
      </c>
      <c r="B47" s="3" t="s">
        <v>393</v>
      </c>
      <c r="C47" s="3" t="str">
        <f>VLOOKUP(A47,[1]Sheet4!$A:$B,2,0)</f>
        <v>CYP78A6</v>
      </c>
      <c r="D47" s="3">
        <v>3.4841000000000004E-2</v>
      </c>
      <c r="E47" s="3">
        <v>83.258344000000008</v>
      </c>
      <c r="F47" s="3">
        <v>7.7467999999999995E-2</v>
      </c>
      <c r="G47" s="3">
        <v>0.10261966666666666</v>
      </c>
      <c r="H47" s="3">
        <v>9.1487046666666672</v>
      </c>
      <c r="I47" s="3">
        <v>0.12862999999999999</v>
      </c>
      <c r="J47" s="3" t="s">
        <v>521</v>
      </c>
    </row>
    <row r="48" spans="1:10" x14ac:dyDescent="0.2">
      <c r="A48" s="3" t="s">
        <v>345</v>
      </c>
      <c r="B48" s="3" t="s">
        <v>393</v>
      </c>
      <c r="C48" s="3" t="str">
        <f>VLOOKUP(A48,[1]Sheet4!$A:$B,2,0)</f>
        <v>PPDK</v>
      </c>
      <c r="D48" s="3">
        <v>6.5943346666666658</v>
      </c>
      <c r="E48" s="3">
        <v>125.06784899999998</v>
      </c>
      <c r="F48" s="3">
        <v>25.888498333333331</v>
      </c>
      <c r="G48" s="3">
        <v>7.1603293333333333</v>
      </c>
      <c r="H48" s="3">
        <v>58.945630000000001</v>
      </c>
      <c r="I48" s="3">
        <v>15.114356333333333</v>
      </c>
      <c r="J48" s="3" t="s">
        <v>522</v>
      </c>
    </row>
    <row r="49" spans="1:10" x14ac:dyDescent="0.2">
      <c r="A49" s="3" t="s">
        <v>346</v>
      </c>
      <c r="B49" s="3" t="s">
        <v>393</v>
      </c>
      <c r="C49" s="7" t="str">
        <f>VLOOKUP(A49,[1]Sheet4!$A:$B,2,0)</f>
        <v>LUT2</v>
      </c>
      <c r="D49" s="3">
        <v>0.13175566666666669</v>
      </c>
      <c r="E49" s="3">
        <v>39.515498666666666</v>
      </c>
      <c r="F49" s="3">
        <v>13.410441666666665</v>
      </c>
      <c r="G49" s="3">
        <v>0.24406066666666668</v>
      </c>
      <c r="H49" s="3">
        <v>13.877214666666665</v>
      </c>
      <c r="I49" s="3">
        <v>7.3173503333333336</v>
      </c>
      <c r="J49" s="3" t="s">
        <v>523</v>
      </c>
    </row>
    <row r="50" spans="1:10" x14ac:dyDescent="0.2">
      <c r="A50" s="3" t="s">
        <v>347</v>
      </c>
      <c r="B50" s="3" t="s">
        <v>393</v>
      </c>
      <c r="C50" s="3" t="str">
        <f>VLOOKUP(A50,[1]Sheet4!$A:$B,2,0)</f>
        <v>CYP707A3</v>
      </c>
      <c r="D50" s="3">
        <v>8.606598</v>
      </c>
      <c r="E50" s="3">
        <v>45.152894000000003</v>
      </c>
      <c r="F50" s="3">
        <v>15.306515333333332</v>
      </c>
      <c r="G50" s="3">
        <v>6.7525313333333337</v>
      </c>
      <c r="H50" s="3">
        <v>11.329031000000001</v>
      </c>
      <c r="I50" s="3">
        <v>11.954585999999999</v>
      </c>
      <c r="J50" s="3" t="s">
        <v>524</v>
      </c>
    </row>
    <row r="51" spans="1:10" x14ac:dyDescent="0.2">
      <c r="A51" s="3" t="s">
        <v>348</v>
      </c>
      <c r="B51" s="3" t="s">
        <v>393</v>
      </c>
      <c r="C51" s="3" t="str">
        <f>VLOOKUP(A51,[1]Sheet4!$A:$B,2,0)</f>
        <v>FLS1</v>
      </c>
      <c r="D51" s="3">
        <v>2.077723666666667</v>
      </c>
      <c r="E51" s="3">
        <v>20.452064666666669</v>
      </c>
      <c r="F51" s="3">
        <v>2.726934</v>
      </c>
      <c r="G51" s="3">
        <v>2.594028666666667</v>
      </c>
      <c r="H51" s="3">
        <v>1.2104603333333335</v>
      </c>
      <c r="I51" s="3">
        <v>0.16678166666666669</v>
      </c>
      <c r="J51" s="3" t="s">
        <v>525</v>
      </c>
    </row>
    <row r="52" spans="1:10" x14ac:dyDescent="0.2">
      <c r="A52" s="3" t="s">
        <v>349</v>
      </c>
      <c r="B52" s="3" t="s">
        <v>393</v>
      </c>
      <c r="C52" s="3" t="str">
        <f>VLOOKUP(A52,[1]Sheet4!$A:$B,2,0)</f>
        <v>ASAT1</v>
      </c>
      <c r="D52" s="3">
        <v>1.1337473333333332</v>
      </c>
      <c r="E52" s="3">
        <v>42.356469666666669</v>
      </c>
      <c r="F52" s="3">
        <v>13.953510333333334</v>
      </c>
      <c r="G52" s="3">
        <v>1.1731973333333334</v>
      </c>
      <c r="H52" s="3">
        <v>14.306313000000001</v>
      </c>
      <c r="I52" s="3">
        <v>27.161837333333334</v>
      </c>
      <c r="J52" s="3" t="s">
        <v>526</v>
      </c>
    </row>
    <row r="53" spans="1:10" x14ac:dyDescent="0.2">
      <c r="A53" s="3" t="s">
        <v>350</v>
      </c>
      <c r="B53" s="3" t="s">
        <v>393</v>
      </c>
      <c r="C53" s="3" t="str">
        <f>VLOOKUP(A53,[1]Sheet4!$A:$B,2,0)</f>
        <v>CAC2</v>
      </c>
      <c r="D53" s="3">
        <v>11.583800999999999</v>
      </c>
      <c r="E53" s="3">
        <v>35.749992666666664</v>
      </c>
      <c r="F53" s="3">
        <v>3.9171300000000002</v>
      </c>
      <c r="G53" s="3">
        <v>9.5590656666666671</v>
      </c>
      <c r="H53" s="3">
        <v>8.3421459999999996</v>
      </c>
      <c r="I53" s="3">
        <v>4.1663310000000005</v>
      </c>
      <c r="J53" s="3" t="s">
        <v>517</v>
      </c>
    </row>
    <row r="54" spans="1:10" x14ac:dyDescent="0.2">
      <c r="A54" s="3" t="s">
        <v>351</v>
      </c>
      <c r="B54" s="3" t="s">
        <v>393</v>
      </c>
      <c r="C54" s="7" t="str">
        <f>VLOOKUP(A54,[1]Sheet4!$A:$B,2,0)</f>
        <v>ABCD1</v>
      </c>
      <c r="D54" s="3">
        <v>8.7752563333333331</v>
      </c>
      <c r="E54" s="3">
        <v>40.512079666666665</v>
      </c>
      <c r="F54" s="3">
        <v>10.150958000000001</v>
      </c>
      <c r="G54" s="3">
        <v>9.2000770000000003</v>
      </c>
      <c r="H54" s="3">
        <v>11.266137333333333</v>
      </c>
      <c r="I54" s="3">
        <v>12.369351333333332</v>
      </c>
      <c r="J54" s="3" t="s">
        <v>527</v>
      </c>
    </row>
    <row r="55" spans="1:10" x14ac:dyDescent="0.2">
      <c r="A55" s="3" t="s">
        <v>352</v>
      </c>
      <c r="B55" s="3" t="s">
        <v>393</v>
      </c>
      <c r="C55" s="3" t="str">
        <f>VLOOKUP(A55,[1]Sheet4!$A:$B,2,0)</f>
        <v>AT5G14700</v>
      </c>
      <c r="D55" s="3">
        <v>10.592447999999999</v>
      </c>
      <c r="E55" s="3">
        <v>37.368548000000004</v>
      </c>
      <c r="F55" s="3">
        <v>4.8648879999999997</v>
      </c>
      <c r="G55" s="3">
        <v>11.348369999999997</v>
      </c>
      <c r="H55" s="3">
        <v>14.527201333333332</v>
      </c>
      <c r="I55" s="3">
        <v>7.0827116666666674</v>
      </c>
      <c r="J55" s="3" t="s">
        <v>528</v>
      </c>
    </row>
    <row r="56" spans="1:10" x14ac:dyDescent="0.2">
      <c r="A56" s="3" t="s">
        <v>353</v>
      </c>
      <c r="B56" s="3" t="s">
        <v>393</v>
      </c>
      <c r="C56" s="3" t="str">
        <f>VLOOKUP(A56,[1]Sheet4!$A:$B,2,0)</f>
        <v>AT1G24360</v>
      </c>
      <c r="D56" s="3">
        <v>9.2700046666666669</v>
      </c>
      <c r="E56" s="3">
        <v>35.596437000000002</v>
      </c>
      <c r="F56" s="3">
        <v>5.2672440000000007</v>
      </c>
      <c r="G56" s="3">
        <v>9.6953960000000006</v>
      </c>
      <c r="H56" s="3">
        <v>16.466387333333333</v>
      </c>
      <c r="I56" s="3">
        <v>4.9708519999999998</v>
      </c>
      <c r="J56" s="3" t="s">
        <v>529</v>
      </c>
    </row>
    <row r="57" spans="1:10" x14ac:dyDescent="0.2">
      <c r="A57" s="3" t="s">
        <v>354</v>
      </c>
      <c r="B57" s="3" t="s">
        <v>393</v>
      </c>
      <c r="C57" s="3" t="str">
        <f>VLOOKUP(A57,[1]Sheet4!$A:$B,2,0)</f>
        <v>AT5G14700</v>
      </c>
      <c r="D57" s="3">
        <v>5.0947106666666668</v>
      </c>
      <c r="E57" s="3">
        <v>34.677595333333336</v>
      </c>
      <c r="F57" s="3">
        <v>8.8089230000000001</v>
      </c>
      <c r="G57" s="3">
        <v>5.7147773333333332</v>
      </c>
      <c r="H57" s="3">
        <v>15.686668666666668</v>
      </c>
      <c r="I57" s="3">
        <v>9.5738623333333326</v>
      </c>
      <c r="J57" s="3" t="s">
        <v>528</v>
      </c>
    </row>
    <row r="58" spans="1:10" x14ac:dyDescent="0.2">
      <c r="A58" s="3" t="s">
        <v>355</v>
      </c>
      <c r="B58" s="3" t="s">
        <v>393</v>
      </c>
      <c r="C58" s="3" t="str">
        <f>VLOOKUP(A58,[1]Sheet4!$A:$B,2,0)</f>
        <v>GA2OX6</v>
      </c>
      <c r="D58" s="3">
        <v>0.12096266666666668</v>
      </c>
      <c r="E58" s="3">
        <v>14.831169666666668</v>
      </c>
      <c r="F58" s="3">
        <v>1.0893459999999999</v>
      </c>
      <c r="G58" s="3">
        <v>2.7652666666666669E-2</v>
      </c>
      <c r="H58" s="3">
        <v>2.9686503333333332</v>
      </c>
      <c r="I58" s="3">
        <v>1.5157523333333334</v>
      </c>
      <c r="J58" s="3" t="s">
        <v>510</v>
      </c>
    </row>
    <row r="59" spans="1:10" x14ac:dyDescent="0.2">
      <c r="A59" s="3" t="s">
        <v>356</v>
      </c>
      <c r="B59" s="3" t="s">
        <v>393</v>
      </c>
      <c r="C59" s="3" t="str">
        <f>VLOOKUP(A59,[1]Sheet4!$A:$B,2,0)</f>
        <v>FaTA</v>
      </c>
      <c r="D59" s="3">
        <v>0.12268733333333333</v>
      </c>
      <c r="E59" s="3">
        <v>29.334904333333338</v>
      </c>
      <c r="F59" s="3">
        <v>6.4938066666666669</v>
      </c>
      <c r="G59" s="3">
        <v>7.0166333333333331E-2</v>
      </c>
      <c r="H59" s="3">
        <v>11.186960333333333</v>
      </c>
      <c r="I59" s="3">
        <v>3.6081799999999995</v>
      </c>
      <c r="J59" s="3" t="s">
        <v>530</v>
      </c>
    </row>
    <row r="60" spans="1:10" x14ac:dyDescent="0.2">
      <c r="A60" s="3" t="s">
        <v>357</v>
      </c>
      <c r="B60" s="3" t="s">
        <v>393</v>
      </c>
      <c r="C60" s="3" t="str">
        <f>VLOOKUP(A60,[1]Sheet4!$A:$B,2,0)</f>
        <v>CAS1</v>
      </c>
      <c r="D60" s="3">
        <v>20.420625666666666</v>
      </c>
      <c r="E60" s="3">
        <v>109.63888033333335</v>
      </c>
      <c r="F60" s="3">
        <v>17.861293333333332</v>
      </c>
      <c r="G60" s="3">
        <v>21.801693999999998</v>
      </c>
      <c r="H60" s="3">
        <v>42.68425366666667</v>
      </c>
      <c r="I60" s="3">
        <v>17.937645666666665</v>
      </c>
      <c r="J60" s="3" t="s">
        <v>531</v>
      </c>
    </row>
    <row r="61" spans="1:10" x14ac:dyDescent="0.2">
      <c r="A61" s="3" t="s">
        <v>358</v>
      </c>
      <c r="B61" s="3" t="s">
        <v>393</v>
      </c>
      <c r="C61" s="7" t="str">
        <f>VLOOKUP(A61,[1]Sheet4!$A:$B,2,0)</f>
        <v>LUT2</v>
      </c>
      <c r="D61" s="3">
        <v>5.3228873333333331</v>
      </c>
      <c r="E61" s="3">
        <v>51.193278666666664</v>
      </c>
      <c r="F61" s="3">
        <v>10.360712666666666</v>
      </c>
      <c r="G61" s="3">
        <v>6.1593833333333334</v>
      </c>
      <c r="H61" s="3">
        <v>16.700376666666667</v>
      </c>
      <c r="I61" s="3">
        <v>8.6450029999999991</v>
      </c>
      <c r="J61" s="3" t="s">
        <v>523</v>
      </c>
    </row>
    <row r="62" spans="1:10" x14ac:dyDescent="0.2">
      <c r="A62" s="3" t="s">
        <v>359</v>
      </c>
      <c r="B62" s="3" t="s">
        <v>393</v>
      </c>
      <c r="C62" s="3" t="str">
        <f>VLOOKUP(A62,[1]Sheet4!$A:$B,2,0)</f>
        <v>FPS1</v>
      </c>
      <c r="D62" s="3">
        <v>14.366709333333333</v>
      </c>
      <c r="E62" s="3">
        <v>134.54284266666664</v>
      </c>
      <c r="F62" s="3">
        <v>2.9533186666666666</v>
      </c>
      <c r="G62" s="3">
        <v>17.361488333333334</v>
      </c>
      <c r="H62" s="3">
        <v>17.214439333333335</v>
      </c>
      <c r="I62" s="3">
        <v>10.235435333333335</v>
      </c>
      <c r="J62" s="3" t="s">
        <v>519</v>
      </c>
    </row>
    <row r="63" spans="1:10" x14ac:dyDescent="0.2">
      <c r="A63" s="3" t="s">
        <v>360</v>
      </c>
      <c r="B63" s="3" t="s">
        <v>393</v>
      </c>
      <c r="C63" s="3" t="str">
        <f>VLOOKUP(A63,[1]Sheet4!$A:$B,2,0)</f>
        <v>CYP82C4</v>
      </c>
      <c r="D63" s="3">
        <v>1.0995666666666667E-2</v>
      </c>
      <c r="E63" s="3">
        <v>30.108157333333338</v>
      </c>
      <c r="F63" s="3">
        <v>5.9268526666666661</v>
      </c>
      <c r="G63" s="3">
        <v>1.5382333333333333E-2</v>
      </c>
      <c r="H63" s="3">
        <v>1.5039666666666666E-2</v>
      </c>
      <c r="I63" s="3">
        <v>0.90362866666666675</v>
      </c>
      <c r="J63" s="3" t="s">
        <v>532</v>
      </c>
    </row>
    <row r="64" spans="1:10" x14ac:dyDescent="0.2">
      <c r="A64" s="3" t="s">
        <v>361</v>
      </c>
      <c r="B64" s="3" t="s">
        <v>393</v>
      </c>
      <c r="C64" s="3" t="str">
        <f>VLOOKUP(A64,[1]Sheet4!$A:$B,2,0)</f>
        <v>FaTA</v>
      </c>
      <c r="D64" s="3">
        <v>0.704959</v>
      </c>
      <c r="E64" s="3">
        <v>105.32631633333334</v>
      </c>
      <c r="F64" s="3">
        <v>19.765966333333335</v>
      </c>
      <c r="G64" s="3">
        <v>0.5506186666666667</v>
      </c>
      <c r="H64" s="3">
        <v>38.395406999999999</v>
      </c>
      <c r="I64" s="3">
        <v>19.988288000000001</v>
      </c>
      <c r="J64" s="3" t="s">
        <v>530</v>
      </c>
    </row>
    <row r="65" spans="1:10" x14ac:dyDescent="0.2">
      <c r="A65" s="3" t="s">
        <v>362</v>
      </c>
      <c r="B65" s="3" t="s">
        <v>393</v>
      </c>
      <c r="C65" s="3" t="str">
        <f>VLOOKUP(A65,[1]Sheet4!$A:$B,2,0)</f>
        <v>PMM</v>
      </c>
      <c r="D65" s="3">
        <v>14.962694666666666</v>
      </c>
      <c r="E65" s="3">
        <v>127.74207799999999</v>
      </c>
      <c r="F65" s="3">
        <v>21.487622666666667</v>
      </c>
      <c r="G65" s="3">
        <v>11.125112999999999</v>
      </c>
      <c r="H65" s="3">
        <v>42.914564333333338</v>
      </c>
      <c r="I65" s="3">
        <v>32.692998333333335</v>
      </c>
      <c r="J65" s="3" t="s">
        <v>533</v>
      </c>
    </row>
    <row r="66" spans="1:10" x14ac:dyDescent="0.2">
      <c r="A66" s="3" t="s">
        <v>363</v>
      </c>
      <c r="B66" s="3" t="s">
        <v>393</v>
      </c>
      <c r="C66" s="7" t="str">
        <f>VLOOKUP(A66,[1]Sheet4!$A:$B,2,0)</f>
        <v>FAB1</v>
      </c>
      <c r="D66" s="3">
        <v>2.0491333333333334E-2</v>
      </c>
      <c r="E66" s="3">
        <v>250.35897166666666</v>
      </c>
      <c r="F66" s="3">
        <v>39.025674333333335</v>
      </c>
      <c r="G66" s="3">
        <v>3.0072000000000002E-2</v>
      </c>
      <c r="H66" s="3">
        <v>82.170814666666672</v>
      </c>
      <c r="I66" s="3">
        <v>37.952048999999995</v>
      </c>
      <c r="J66" s="3" t="s">
        <v>534</v>
      </c>
    </row>
    <row r="67" spans="1:10" x14ac:dyDescent="0.2">
      <c r="A67" s="3" t="s">
        <v>364</v>
      </c>
      <c r="B67" s="3" t="s">
        <v>393</v>
      </c>
      <c r="C67" s="3" t="str">
        <f>VLOOKUP(A67,[1]Sheet4!$A:$B,2,0)</f>
        <v>FAAH</v>
      </c>
      <c r="D67" s="3">
        <v>7.6370080000000007</v>
      </c>
      <c r="E67" s="3">
        <v>94.617176000000015</v>
      </c>
      <c r="F67" s="3">
        <v>6.4768386666666666</v>
      </c>
      <c r="G67" s="3">
        <v>6.4090846666666677</v>
      </c>
      <c r="H67" s="3">
        <v>36.295140333333336</v>
      </c>
      <c r="I67" s="3">
        <v>15.549865666666667</v>
      </c>
      <c r="J67" s="3" t="s">
        <v>535</v>
      </c>
    </row>
    <row r="68" spans="1:10" x14ac:dyDescent="0.2">
      <c r="A68" s="3" t="s">
        <v>365</v>
      </c>
      <c r="B68" s="3" t="s">
        <v>393</v>
      </c>
      <c r="C68" s="7" t="str">
        <f>VLOOKUP(A68,[1]Sheet4!$A:$B,2,0)</f>
        <v>UGT78D2</v>
      </c>
      <c r="D68" s="3">
        <v>0.73510266666666668</v>
      </c>
      <c r="E68" s="3">
        <v>4.8553376666666663</v>
      </c>
      <c r="F68" s="3">
        <v>0.52654500000000004</v>
      </c>
      <c r="G68" s="3">
        <v>0.92053999999999991</v>
      </c>
      <c r="H68" s="3">
        <v>1.6976623333333334</v>
      </c>
      <c r="I68" s="3">
        <v>2.7790130000000004</v>
      </c>
      <c r="J68" s="3" t="s">
        <v>536</v>
      </c>
    </row>
    <row r="69" spans="1:10" x14ac:dyDescent="0.2">
      <c r="A69" s="3" t="s">
        <v>366</v>
      </c>
      <c r="B69" s="3" t="s">
        <v>393</v>
      </c>
      <c r="C69" s="3" t="str">
        <f>VLOOKUP(A69,[1]Sheet4!$A:$B,2,0)</f>
        <v>CYP706A3</v>
      </c>
      <c r="D69" s="3">
        <v>0</v>
      </c>
      <c r="E69" s="3">
        <v>159.73756933333334</v>
      </c>
      <c r="F69" s="3">
        <v>22.454335333333333</v>
      </c>
      <c r="G69" s="3">
        <v>4.4239333333333332E-2</v>
      </c>
      <c r="H69" s="3">
        <v>51.627652666666656</v>
      </c>
      <c r="I69" s="3">
        <v>42.725559999999994</v>
      </c>
      <c r="J69" s="3" t="s">
        <v>490</v>
      </c>
    </row>
    <row r="70" spans="1:10" x14ac:dyDescent="0.2">
      <c r="A70" s="3" t="s">
        <v>367</v>
      </c>
      <c r="B70" s="3" t="s">
        <v>393</v>
      </c>
      <c r="C70" s="3" t="str">
        <f>VLOOKUP(A70,[1]Sheet4!$A:$B,2,0)</f>
        <v>IPK2BETA</v>
      </c>
      <c r="D70" s="3">
        <v>7.1670333333333322E-2</v>
      </c>
      <c r="E70" s="3">
        <v>59.192841666666673</v>
      </c>
      <c r="F70" s="3">
        <v>6.9852216666666669</v>
      </c>
      <c r="G70" s="3">
        <v>2.3795999999999998E-2</v>
      </c>
      <c r="H70" s="3">
        <v>26.332685666666663</v>
      </c>
      <c r="I70" s="3">
        <v>11.502519666666666</v>
      </c>
      <c r="J70" s="3" t="s">
        <v>537</v>
      </c>
    </row>
    <row r="71" spans="1:10" x14ac:dyDescent="0.2">
      <c r="A71" s="3" t="s">
        <v>368</v>
      </c>
      <c r="B71" s="3" t="s">
        <v>393</v>
      </c>
      <c r="C71" s="7" t="str">
        <f>VLOOKUP(A71,[1]Sheet4!$A:$B,2,0)</f>
        <v>FAB1</v>
      </c>
      <c r="D71" s="3">
        <v>0.13492266666666666</v>
      </c>
      <c r="E71" s="3">
        <v>131.175937</v>
      </c>
      <c r="F71" s="3">
        <v>15.268423333333333</v>
      </c>
      <c r="G71" s="3">
        <v>0.13102866666666668</v>
      </c>
      <c r="H71" s="3">
        <v>50.128684333333332</v>
      </c>
      <c r="I71" s="3">
        <v>21.173927000000003</v>
      </c>
      <c r="J71" s="3" t="s">
        <v>534</v>
      </c>
    </row>
    <row r="72" spans="1:10" x14ac:dyDescent="0.2">
      <c r="A72" s="3" t="s">
        <v>369</v>
      </c>
      <c r="B72" s="3" t="s">
        <v>393</v>
      </c>
      <c r="C72" s="3" t="str">
        <f>VLOOKUP(A72,[1]Sheet4!$A:$B,2,0)</f>
        <v>cPT1</v>
      </c>
      <c r="D72" s="3">
        <v>0.52465433333333333</v>
      </c>
      <c r="E72" s="3">
        <v>796.21240233333344</v>
      </c>
      <c r="F72" s="3">
        <v>87.703307999999993</v>
      </c>
      <c r="G72" s="3">
        <v>1.2758239999999998</v>
      </c>
      <c r="H72" s="3">
        <v>274.13342266666666</v>
      </c>
      <c r="I72" s="3">
        <v>80.449747333333335</v>
      </c>
      <c r="J72" s="3" t="s">
        <v>511</v>
      </c>
    </row>
    <row r="73" spans="1:10" x14ac:dyDescent="0.2">
      <c r="A73" s="3" t="s">
        <v>370</v>
      </c>
      <c r="B73" s="3" t="s">
        <v>393</v>
      </c>
      <c r="C73" s="3" t="str">
        <f>VLOOKUP(A73,[1]Sheet4!$A:$B,2,0)</f>
        <v>FLS1</v>
      </c>
      <c r="D73" s="3">
        <v>1.6146019999999999</v>
      </c>
      <c r="E73" s="3">
        <v>116.06020966666665</v>
      </c>
      <c r="F73" s="3">
        <v>12.574941333333333</v>
      </c>
      <c r="G73" s="3">
        <v>1.9622863333333334</v>
      </c>
      <c r="H73" s="3">
        <v>9.0831383333333324</v>
      </c>
      <c r="I73" s="3">
        <v>1.816592</v>
      </c>
      <c r="J73" s="3" t="s">
        <v>525</v>
      </c>
    </row>
    <row r="74" spans="1:10" x14ac:dyDescent="0.2">
      <c r="A74" s="3" t="s">
        <v>371</v>
      </c>
      <c r="B74" s="3" t="s">
        <v>393</v>
      </c>
      <c r="C74" s="3" t="str">
        <f>VLOOKUP(A74,[1]Sheet4!$A:$B,2,0)</f>
        <v>MOD1</v>
      </c>
      <c r="D74" s="3">
        <v>9.5378546666666661</v>
      </c>
      <c r="E74" s="3">
        <v>152.144959</v>
      </c>
      <c r="F74" s="3">
        <v>14.019534333333334</v>
      </c>
      <c r="G74" s="3">
        <v>10.175122666666667</v>
      </c>
      <c r="H74" s="3">
        <v>61.503197333333333</v>
      </c>
      <c r="I74" s="3">
        <v>17.378069666666665</v>
      </c>
      <c r="J74" s="3" t="s">
        <v>538</v>
      </c>
    </row>
    <row r="75" spans="1:10" x14ac:dyDescent="0.2">
      <c r="A75" s="3" t="s">
        <v>372</v>
      </c>
      <c r="B75" s="3" t="s">
        <v>393</v>
      </c>
      <c r="C75" s="3" t="str">
        <f>VLOOKUP(A75,[1]Sheet4!$A:$B,2,0)</f>
        <v>CYP97B3</v>
      </c>
      <c r="D75" s="3">
        <v>3.6141743333333332</v>
      </c>
      <c r="E75" s="3">
        <v>165.025972</v>
      </c>
      <c r="F75" s="3">
        <v>2.0491163333333335</v>
      </c>
      <c r="G75" s="3">
        <v>8.1596806666666666</v>
      </c>
      <c r="H75" s="3">
        <v>11.958231666666668</v>
      </c>
      <c r="I75" s="3">
        <v>4.8945213333333335</v>
      </c>
      <c r="J75" s="3" t="s">
        <v>509</v>
      </c>
    </row>
    <row r="76" spans="1:10" x14ac:dyDescent="0.2">
      <c r="A76" s="3" t="s">
        <v>373</v>
      </c>
      <c r="B76" s="3" t="s">
        <v>393</v>
      </c>
      <c r="C76" s="3" t="str">
        <f>VLOOKUP(A76,[1]Sheet4!$A:$B,2,0)</f>
        <v>CYP89A5</v>
      </c>
      <c r="D76" s="3">
        <v>0.25501166666666664</v>
      </c>
      <c r="E76" s="3">
        <v>126.08155599999999</v>
      </c>
      <c r="F76" s="3">
        <v>8.9861596666666674</v>
      </c>
      <c r="G76" s="3">
        <v>0.21333066666666667</v>
      </c>
      <c r="H76" s="3">
        <v>35.171358999999995</v>
      </c>
      <c r="I76" s="3">
        <v>32.71914233333333</v>
      </c>
      <c r="J76" s="3" t="s">
        <v>539</v>
      </c>
    </row>
    <row r="77" spans="1:10" x14ac:dyDescent="0.2">
      <c r="A77" s="3" t="s">
        <v>374</v>
      </c>
      <c r="B77" s="3" t="s">
        <v>393</v>
      </c>
      <c r="C77" s="3" t="str">
        <f>VLOOKUP(A77,[1]Sheet4!$A:$B,2,0)</f>
        <v>CYP89A5</v>
      </c>
      <c r="D77" s="3">
        <v>0.11787866666666667</v>
      </c>
      <c r="E77" s="3">
        <v>165.92257166666664</v>
      </c>
      <c r="F77" s="3">
        <v>11.321782666666666</v>
      </c>
      <c r="G77" s="3">
        <v>0.15031566666666665</v>
      </c>
      <c r="H77" s="3">
        <v>47.100113</v>
      </c>
      <c r="I77" s="3">
        <v>53.152730333333331</v>
      </c>
      <c r="J77" s="3" t="s">
        <v>539</v>
      </c>
    </row>
    <row r="78" spans="1:10" x14ac:dyDescent="0.2">
      <c r="A78" s="3" t="s">
        <v>375</v>
      </c>
      <c r="B78" s="3" t="s">
        <v>393</v>
      </c>
      <c r="C78" s="3" t="str">
        <f>VLOOKUP(A78,[1]Sheet4!$A:$B,2,0)</f>
        <v>MOD1</v>
      </c>
      <c r="D78" s="3">
        <v>7.2315840000000007</v>
      </c>
      <c r="E78" s="3">
        <v>117.44797466666667</v>
      </c>
      <c r="F78" s="3">
        <v>3.2748030000000004</v>
      </c>
      <c r="G78" s="3">
        <v>8.9666336666666666</v>
      </c>
      <c r="H78" s="3">
        <v>16.937836666666666</v>
      </c>
      <c r="I78" s="3">
        <v>1.4457476666666667</v>
      </c>
      <c r="J78" s="3" t="s">
        <v>538</v>
      </c>
    </row>
    <row r="79" spans="1:10" x14ac:dyDescent="0.2">
      <c r="A79" s="3" t="s">
        <v>376</v>
      </c>
      <c r="B79" s="3" t="s">
        <v>393</v>
      </c>
      <c r="C79" s="7" t="str">
        <f>VLOOKUP(A79,[1]Sheet4!$A:$B,2,0)</f>
        <v>UGT78D2</v>
      </c>
      <c r="D79" s="3">
        <v>1.0500780000000001</v>
      </c>
      <c r="E79" s="3">
        <v>19.856909999999999</v>
      </c>
      <c r="F79" s="3">
        <v>0.20175433333333334</v>
      </c>
      <c r="G79" s="3">
        <v>0.75570233333333325</v>
      </c>
      <c r="H79" s="3">
        <v>4.0640856666666672</v>
      </c>
      <c r="I79" s="3">
        <v>2.7515923333333334</v>
      </c>
      <c r="J79" s="3" t="s">
        <v>536</v>
      </c>
    </row>
    <row r="80" spans="1:10" x14ac:dyDescent="0.2">
      <c r="A80" s="3" t="s">
        <v>377</v>
      </c>
      <c r="B80" s="3" t="s">
        <v>393</v>
      </c>
      <c r="C80" s="3" t="str">
        <f>VLOOKUP(A80,[1]Sheet4!$A:$B,2,0)</f>
        <v>cPT1</v>
      </c>
      <c r="D80" s="3">
        <v>0.12900466666666666</v>
      </c>
      <c r="E80" s="3">
        <v>331.98262533333332</v>
      </c>
      <c r="F80" s="3">
        <v>16.320131333333332</v>
      </c>
      <c r="G80" s="3">
        <v>0.18562366666666666</v>
      </c>
      <c r="H80" s="3">
        <v>147.50696333333335</v>
      </c>
      <c r="I80" s="3">
        <v>14.925761999999999</v>
      </c>
      <c r="J80" s="3" t="s">
        <v>511</v>
      </c>
    </row>
    <row r="81" spans="1:10" x14ac:dyDescent="0.2">
      <c r="A81" s="3" t="s">
        <v>378</v>
      </c>
      <c r="B81" s="3" t="s">
        <v>393</v>
      </c>
      <c r="C81" s="3" t="str">
        <f>VLOOKUP(A81,[1]Sheet4!$A:$B,2,0)</f>
        <v>MO1</v>
      </c>
      <c r="D81" s="3">
        <v>0.39896899999999996</v>
      </c>
      <c r="E81" s="3">
        <v>65.332678000000001</v>
      </c>
      <c r="F81" s="3">
        <v>0.32196566666666665</v>
      </c>
      <c r="G81" s="3">
        <v>1.4067456666666667</v>
      </c>
      <c r="H81" s="3">
        <v>32.580865666666668</v>
      </c>
      <c r="I81" s="3">
        <v>0.41888500000000001</v>
      </c>
      <c r="J81" s="3" t="s">
        <v>540</v>
      </c>
    </row>
    <row r="82" spans="1:10" x14ac:dyDescent="0.2">
      <c r="A82" s="3" t="s">
        <v>379</v>
      </c>
      <c r="B82" s="3" t="s">
        <v>393</v>
      </c>
      <c r="C82" s="3" t="str">
        <f>VLOOKUP(A82,[1]Sheet4!$A:$B,2,0)</f>
        <v>CYP79A2</v>
      </c>
      <c r="D82" s="3">
        <v>0</v>
      </c>
      <c r="E82" s="3">
        <v>1.7340666666666664</v>
      </c>
      <c r="F82" s="3">
        <v>3.4121000000000005E-2</v>
      </c>
      <c r="G82" s="3">
        <v>0</v>
      </c>
      <c r="H82" s="3">
        <v>0.36502766666666669</v>
      </c>
      <c r="I82" s="3">
        <v>0</v>
      </c>
      <c r="J82" s="3" t="s">
        <v>541</v>
      </c>
    </row>
    <row r="83" spans="1:10" x14ac:dyDescent="0.2">
      <c r="A83" s="3" t="s">
        <v>380</v>
      </c>
      <c r="B83" s="3" t="s">
        <v>393</v>
      </c>
      <c r="C83" s="3" t="str">
        <f>VLOOKUP(A83,[1]Sheet4!$A:$B,2,0)</f>
        <v>UGT78D2</v>
      </c>
      <c r="D83" s="3">
        <v>0.19810966666666666</v>
      </c>
      <c r="E83" s="3">
        <v>10.901255666666666</v>
      </c>
      <c r="F83" s="3">
        <v>0</v>
      </c>
      <c r="G83" s="3">
        <v>0.36099766666666672</v>
      </c>
      <c r="H83" s="3">
        <v>3.5394769999999998</v>
      </c>
      <c r="I83" s="3">
        <v>3.4724780000000002</v>
      </c>
      <c r="J83" s="3" t="s">
        <v>536</v>
      </c>
    </row>
    <row r="84" spans="1:10" x14ac:dyDescent="0.2">
      <c r="A84" s="3" t="s">
        <v>381</v>
      </c>
      <c r="B84" s="3" t="s">
        <v>393</v>
      </c>
      <c r="C84" s="3" t="str">
        <f>VLOOKUP(A84,[1]Sheet4!$A:$B,2,0)</f>
        <v>AT4G26220</v>
      </c>
      <c r="D84" s="3">
        <v>0.223996</v>
      </c>
      <c r="E84" s="3">
        <v>237.08201999999997</v>
      </c>
      <c r="F84" s="3">
        <v>0.15560666666666667</v>
      </c>
      <c r="G84" s="3">
        <v>3.6358156666666672</v>
      </c>
      <c r="H84" s="3">
        <v>25.196572666666668</v>
      </c>
      <c r="I84" s="3">
        <v>0.14850466666666665</v>
      </c>
      <c r="J84" s="3" t="s">
        <v>542</v>
      </c>
    </row>
    <row r="85" spans="1:10" x14ac:dyDescent="0.2">
      <c r="A85" s="3" t="s">
        <v>382</v>
      </c>
      <c r="B85" s="3" t="s">
        <v>393</v>
      </c>
      <c r="C85" s="3" t="str">
        <f>VLOOKUP(A85,[1]Sheet4!$A:$B,2,0)</f>
        <v>AT4G26220</v>
      </c>
      <c r="D85" s="3">
        <v>1.1863766666666666</v>
      </c>
      <c r="E85" s="3">
        <v>842.35945333333336</v>
      </c>
      <c r="F85" s="3">
        <v>0.72263300000000008</v>
      </c>
      <c r="G85" s="3">
        <v>25.55775233333333</v>
      </c>
      <c r="H85" s="3">
        <v>64.869059000000007</v>
      </c>
      <c r="I85" s="3">
        <v>0.58527933333333337</v>
      </c>
      <c r="J85" s="3" t="s">
        <v>542</v>
      </c>
    </row>
    <row r="86" spans="1:10" ht="15.75" thickBot="1" x14ac:dyDescent="0.25">
      <c r="A86" s="4" t="s">
        <v>383</v>
      </c>
      <c r="B86" s="4" t="s">
        <v>393</v>
      </c>
      <c r="C86" s="4" t="str">
        <f>VLOOKUP(A86,[1]Sheet4!$A:$B,2,0)</f>
        <v>CYP87A2</v>
      </c>
      <c r="D86" s="4">
        <v>0.23361533333333337</v>
      </c>
      <c r="E86" s="4">
        <v>203.94719433333333</v>
      </c>
      <c r="F86" s="4">
        <v>0.14546633333333334</v>
      </c>
      <c r="G86" s="4">
        <v>15.034814666666668</v>
      </c>
      <c r="H86" s="4">
        <v>5.1842540000000001</v>
      </c>
      <c r="I86" s="4">
        <v>0</v>
      </c>
      <c r="J86" s="4" t="s">
        <v>543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2461D-C9D9-42D3-8CE2-6DF429BE94A8}">
  <dimension ref="A1:J207"/>
  <sheetViews>
    <sheetView workbookViewId="0">
      <selection activeCell="D12" sqref="D12"/>
    </sheetView>
  </sheetViews>
  <sheetFormatPr defaultRowHeight="15" x14ac:dyDescent="0.2"/>
  <cols>
    <col min="1" max="1" width="16" style="5" customWidth="1"/>
    <col min="2" max="2" width="8.75" style="5" customWidth="1"/>
    <col min="3" max="9" width="9" style="5"/>
    <col min="10" max="10" width="18.5" style="5" customWidth="1"/>
    <col min="11" max="16384" width="9" style="5"/>
  </cols>
  <sheetData>
    <row r="1" spans="1:10" ht="15.75" thickBot="1" x14ac:dyDescent="0.25">
      <c r="A1" s="5" t="s">
        <v>550</v>
      </c>
    </row>
    <row r="2" spans="1:10" x14ac:dyDescent="0.25">
      <c r="A2" s="1" t="s">
        <v>299</v>
      </c>
      <c r="B2" s="2" t="s">
        <v>385</v>
      </c>
      <c r="C2" s="2" t="s">
        <v>386</v>
      </c>
      <c r="D2" s="2" t="s">
        <v>387</v>
      </c>
      <c r="E2" s="2" t="s">
        <v>388</v>
      </c>
      <c r="F2" s="2" t="s">
        <v>389</v>
      </c>
      <c r="G2" s="2" t="s">
        <v>390</v>
      </c>
      <c r="H2" s="2" t="s">
        <v>391</v>
      </c>
      <c r="I2" s="2" t="s">
        <v>392</v>
      </c>
      <c r="J2" s="2" t="s">
        <v>395</v>
      </c>
    </row>
    <row r="3" spans="1:10" x14ac:dyDescent="0.2">
      <c r="A3" s="5" t="s">
        <v>3</v>
      </c>
      <c r="B3" s="5" t="s">
        <v>394</v>
      </c>
      <c r="C3" s="5" t="s">
        <v>4</v>
      </c>
      <c r="D3" s="5">
        <v>1.5899666666666666E-2</v>
      </c>
      <c r="E3" s="5">
        <v>0.12116500000000001</v>
      </c>
      <c r="F3" s="5">
        <v>22.001704</v>
      </c>
      <c r="G3" s="5">
        <v>0</v>
      </c>
      <c r="H3" s="5">
        <v>0</v>
      </c>
      <c r="I3" s="5">
        <v>0.31652466666666668</v>
      </c>
      <c r="J3" s="5" t="s">
        <v>396</v>
      </c>
    </row>
    <row r="4" spans="1:10" x14ac:dyDescent="0.2">
      <c r="A4" s="5" t="s">
        <v>293</v>
      </c>
      <c r="B4" s="5" t="s">
        <v>394</v>
      </c>
      <c r="C4" s="5" t="s">
        <v>4</v>
      </c>
      <c r="D4" s="5">
        <v>9.4453999999999996E-2</v>
      </c>
      <c r="E4" s="5">
        <v>0.24010699999999999</v>
      </c>
      <c r="F4" s="5">
        <v>29.130379333333334</v>
      </c>
      <c r="G4" s="5">
        <v>7.3593666666666668E-2</v>
      </c>
      <c r="H4" s="5">
        <v>1.7610000000000001E-2</v>
      </c>
      <c r="I4" s="5">
        <v>0.61238999999999999</v>
      </c>
      <c r="J4" s="5" t="s">
        <v>396</v>
      </c>
    </row>
    <row r="5" spans="1:10" x14ac:dyDescent="0.2">
      <c r="A5" s="5" t="s">
        <v>5</v>
      </c>
      <c r="B5" s="5" t="s">
        <v>394</v>
      </c>
      <c r="C5" s="5" t="s">
        <v>4</v>
      </c>
      <c r="D5" s="5">
        <v>0</v>
      </c>
      <c r="E5" s="5">
        <v>0.17552266666666663</v>
      </c>
      <c r="F5" s="5">
        <v>17.241177333333333</v>
      </c>
      <c r="G5" s="5">
        <v>0</v>
      </c>
      <c r="H5" s="5">
        <v>0</v>
      </c>
      <c r="I5" s="5">
        <v>0.40800833333333331</v>
      </c>
      <c r="J5" s="5" t="s">
        <v>396</v>
      </c>
    </row>
    <row r="6" spans="1:10" x14ac:dyDescent="0.2">
      <c r="A6" s="5" t="s">
        <v>6</v>
      </c>
      <c r="B6" s="5" t="s">
        <v>394</v>
      </c>
      <c r="C6" s="5" t="s">
        <v>4</v>
      </c>
      <c r="D6" s="5">
        <v>0.61840866666666661</v>
      </c>
      <c r="E6" s="5">
        <v>0.42167266666666664</v>
      </c>
      <c r="F6" s="5">
        <v>32.851763666666663</v>
      </c>
      <c r="G6" s="5">
        <v>0.40630766666666668</v>
      </c>
      <c r="H6" s="5">
        <v>0.15440766666666664</v>
      </c>
      <c r="I6" s="5">
        <v>0.58828800000000003</v>
      </c>
      <c r="J6" s="5" t="s">
        <v>396</v>
      </c>
    </row>
    <row r="7" spans="1:10" x14ac:dyDescent="0.2">
      <c r="A7" s="5" t="s">
        <v>7</v>
      </c>
      <c r="B7" s="5" t="s">
        <v>394</v>
      </c>
      <c r="C7" s="5" t="s">
        <v>4</v>
      </c>
      <c r="D7" s="5">
        <v>0</v>
      </c>
      <c r="E7" s="5">
        <v>0.11898333333333333</v>
      </c>
      <c r="F7" s="5">
        <v>21.764412666666669</v>
      </c>
      <c r="G7" s="5">
        <v>0</v>
      </c>
      <c r="H7" s="5">
        <v>0</v>
      </c>
      <c r="I7" s="5">
        <v>0.53776499999999994</v>
      </c>
      <c r="J7" s="5" t="s">
        <v>397</v>
      </c>
    </row>
    <row r="8" spans="1:10" x14ac:dyDescent="0.2">
      <c r="A8" s="5" t="s">
        <v>8</v>
      </c>
      <c r="B8" s="5" t="s">
        <v>394</v>
      </c>
      <c r="C8" s="8" t="s">
        <v>9</v>
      </c>
      <c r="D8" s="5">
        <v>4.3100000000000005E-3</v>
      </c>
      <c r="E8" s="5">
        <v>6.4071666666666666E-2</v>
      </c>
      <c r="F8" s="5">
        <v>2.6169023333333334</v>
      </c>
      <c r="G8" s="5">
        <v>6.6786666666666661E-3</v>
      </c>
      <c r="H8" s="5">
        <v>6.5617666666666671E-2</v>
      </c>
      <c r="I8" s="5">
        <v>2.5195999999999996E-2</v>
      </c>
      <c r="J8" s="5" t="s">
        <v>398</v>
      </c>
    </row>
    <row r="9" spans="1:10" x14ac:dyDescent="0.2">
      <c r="A9" s="5" t="s">
        <v>10</v>
      </c>
      <c r="B9" s="5" t="s">
        <v>394</v>
      </c>
      <c r="C9" s="8" t="s">
        <v>9</v>
      </c>
      <c r="D9" s="5">
        <v>8.2690000000000003E-3</v>
      </c>
      <c r="E9" s="5">
        <v>4.094833333333333E-2</v>
      </c>
      <c r="F9" s="5">
        <v>11.002028000000001</v>
      </c>
      <c r="G9" s="5">
        <v>1.0741000000000001E-2</v>
      </c>
      <c r="H9" s="5">
        <v>1.2770999999999999E-2</v>
      </c>
      <c r="I9" s="5">
        <v>0.12662300000000001</v>
      </c>
      <c r="J9" s="5" t="s">
        <v>398</v>
      </c>
    </row>
    <row r="10" spans="1:10" x14ac:dyDescent="0.2">
      <c r="A10" s="5" t="s">
        <v>11</v>
      </c>
      <c r="B10" s="5" t="s">
        <v>394</v>
      </c>
      <c r="C10" s="5" t="s">
        <v>12</v>
      </c>
      <c r="D10" s="5">
        <v>11.154829666666666</v>
      </c>
      <c r="E10" s="5">
        <v>12.784854000000001</v>
      </c>
      <c r="F10" s="5">
        <v>52.086993333333339</v>
      </c>
      <c r="G10" s="5">
        <v>10.831301666666668</v>
      </c>
      <c r="H10" s="5">
        <v>23.091587000000001</v>
      </c>
      <c r="I10" s="5">
        <v>10.719892333333334</v>
      </c>
      <c r="J10" s="5" t="s">
        <v>399</v>
      </c>
    </row>
    <row r="11" spans="1:10" x14ac:dyDescent="0.2">
      <c r="A11" s="5" t="s">
        <v>13</v>
      </c>
      <c r="B11" s="5" t="s">
        <v>394</v>
      </c>
      <c r="C11" s="5" t="s">
        <v>12</v>
      </c>
      <c r="D11" s="5">
        <v>1.0330986666666666</v>
      </c>
      <c r="E11" s="5">
        <v>0.96413700000000002</v>
      </c>
      <c r="F11" s="5">
        <v>10.941314666666669</v>
      </c>
      <c r="G11" s="5">
        <v>1.4337606666666669</v>
      </c>
      <c r="H11" s="5">
        <v>2.0243466666666667</v>
      </c>
      <c r="I11" s="5">
        <v>0.55524366666666669</v>
      </c>
      <c r="J11" s="5" t="s">
        <v>400</v>
      </c>
    </row>
    <row r="12" spans="1:10" x14ac:dyDescent="0.2">
      <c r="A12" s="5" t="s">
        <v>14</v>
      </c>
      <c r="B12" s="5" t="s">
        <v>394</v>
      </c>
      <c r="C12" s="5" t="s">
        <v>12</v>
      </c>
      <c r="D12" s="5">
        <v>0.78639333333333339</v>
      </c>
      <c r="E12" s="5">
        <v>0.76846533333333333</v>
      </c>
      <c r="F12" s="5">
        <v>5.3901376666666669</v>
      </c>
      <c r="G12" s="5">
        <v>0.93104133333333328</v>
      </c>
      <c r="H12" s="5">
        <v>1.3974979999999999</v>
      </c>
      <c r="I12" s="5">
        <v>0.61875366666666665</v>
      </c>
      <c r="J12" s="5" t="s">
        <v>401</v>
      </c>
    </row>
    <row r="13" spans="1:10" x14ac:dyDescent="0.2">
      <c r="A13" s="5" t="s">
        <v>15</v>
      </c>
      <c r="B13" s="5" t="s">
        <v>394</v>
      </c>
      <c r="C13" s="5" t="s">
        <v>12</v>
      </c>
      <c r="D13" s="5">
        <v>8.2958456666666667</v>
      </c>
      <c r="E13" s="5">
        <v>9.6503689999999995</v>
      </c>
      <c r="F13" s="5">
        <v>43.964267666666672</v>
      </c>
      <c r="G13" s="5">
        <v>8.5434160000000006</v>
      </c>
      <c r="H13" s="5">
        <v>20.253662000000002</v>
      </c>
      <c r="I13" s="5">
        <v>10.000115000000001</v>
      </c>
      <c r="J13" s="5" t="s">
        <v>399</v>
      </c>
    </row>
    <row r="14" spans="1:10" x14ac:dyDescent="0.2">
      <c r="A14" s="5" t="s">
        <v>16</v>
      </c>
      <c r="B14" s="5" t="s">
        <v>394</v>
      </c>
      <c r="C14" s="5" t="s">
        <v>17</v>
      </c>
      <c r="D14" s="5">
        <v>0.54137733333333327</v>
      </c>
      <c r="E14" s="5">
        <v>0.73953799999999992</v>
      </c>
      <c r="F14" s="5">
        <v>4.3104900000000006</v>
      </c>
      <c r="G14" s="5">
        <v>0.32755466666666666</v>
      </c>
      <c r="H14" s="5">
        <v>1.2951113333333333</v>
      </c>
      <c r="I14" s="5">
        <v>1.5544170000000002</v>
      </c>
      <c r="J14" s="5" t="s">
        <v>402</v>
      </c>
    </row>
    <row r="15" spans="1:10" x14ac:dyDescent="0.2">
      <c r="A15" s="5" t="s">
        <v>18</v>
      </c>
      <c r="B15" s="5" t="s">
        <v>394</v>
      </c>
      <c r="C15" s="8" t="s">
        <v>19</v>
      </c>
      <c r="D15" s="5">
        <v>2.9178666666666669E-2</v>
      </c>
      <c r="E15" s="5">
        <v>1.0574116666666666</v>
      </c>
      <c r="F15" s="5">
        <v>20.718920999999998</v>
      </c>
      <c r="G15" s="5">
        <v>3.4931999999999998E-2</v>
      </c>
      <c r="H15" s="5">
        <v>2.8316056666666669</v>
      </c>
      <c r="I15" s="5">
        <v>0.74379233333333339</v>
      </c>
      <c r="J15" s="5" t="s">
        <v>403</v>
      </c>
    </row>
    <row r="16" spans="1:10" x14ac:dyDescent="0.2">
      <c r="A16" s="5" t="s">
        <v>20</v>
      </c>
      <c r="B16" s="5" t="s">
        <v>394</v>
      </c>
      <c r="C16" s="8" t="s">
        <v>21</v>
      </c>
      <c r="D16" s="5">
        <v>1.0181000000000001E-2</v>
      </c>
      <c r="E16" s="5">
        <v>1.1200253333333332</v>
      </c>
      <c r="F16" s="5">
        <v>19.624938666666665</v>
      </c>
      <c r="G16" s="5">
        <v>0</v>
      </c>
      <c r="H16" s="5">
        <v>3.2102310000000003</v>
      </c>
      <c r="I16" s="5">
        <v>0.67735000000000001</v>
      </c>
      <c r="J16" s="5" t="s">
        <v>403</v>
      </c>
    </row>
    <row r="17" spans="1:10" x14ac:dyDescent="0.2">
      <c r="A17" s="5" t="s">
        <v>22</v>
      </c>
      <c r="B17" s="5" t="s">
        <v>394</v>
      </c>
      <c r="C17" s="5" t="s">
        <v>23</v>
      </c>
      <c r="D17" s="5">
        <v>0.18408333333333329</v>
      </c>
      <c r="E17" s="5">
        <v>10.564047333333335</v>
      </c>
      <c r="F17" s="5">
        <v>386.6537883333333</v>
      </c>
      <c r="G17" s="5">
        <v>0.21010300000000001</v>
      </c>
      <c r="H17" s="5">
        <v>21.610791666666668</v>
      </c>
      <c r="I17" s="5">
        <v>12.569072999999998</v>
      </c>
      <c r="J17" s="5" t="s">
        <v>404</v>
      </c>
    </row>
    <row r="18" spans="1:10" x14ac:dyDescent="0.2">
      <c r="A18" s="5" t="s">
        <v>24</v>
      </c>
      <c r="B18" s="5" t="s">
        <v>394</v>
      </c>
      <c r="C18" s="5" t="s">
        <v>23</v>
      </c>
      <c r="D18" s="5">
        <v>1.7531333333333333E-2</v>
      </c>
      <c r="E18" s="5">
        <v>0.15319833333333333</v>
      </c>
      <c r="F18" s="5">
        <v>7.8998473333333337</v>
      </c>
      <c r="G18" s="5">
        <v>7.8700000000000003E-3</v>
      </c>
      <c r="H18" s="5">
        <v>0.67926433333333325</v>
      </c>
      <c r="I18" s="5">
        <v>0.25461933333333336</v>
      </c>
      <c r="J18" s="5" t="s">
        <v>404</v>
      </c>
    </row>
    <row r="19" spans="1:10" x14ac:dyDescent="0.2">
      <c r="A19" s="5" t="s">
        <v>25</v>
      </c>
      <c r="B19" s="5" t="s">
        <v>394</v>
      </c>
      <c r="C19" s="5" t="s">
        <v>23</v>
      </c>
      <c r="D19" s="5">
        <v>0.15176200000000001</v>
      </c>
      <c r="E19" s="5">
        <v>1.867072333333333</v>
      </c>
      <c r="F19" s="5">
        <v>304.06073999999995</v>
      </c>
      <c r="G19" s="5">
        <v>0.11764266666666667</v>
      </c>
      <c r="H19" s="5">
        <v>0.11602033333333332</v>
      </c>
      <c r="I19" s="5">
        <v>5.1390859999999998</v>
      </c>
      <c r="J19" s="5" t="s">
        <v>404</v>
      </c>
    </row>
    <row r="20" spans="1:10" x14ac:dyDescent="0.2">
      <c r="A20" s="5" t="s">
        <v>26</v>
      </c>
      <c r="B20" s="5" t="s">
        <v>394</v>
      </c>
      <c r="C20" s="5" t="s">
        <v>23</v>
      </c>
      <c r="D20" s="5">
        <v>0.14949400000000002</v>
      </c>
      <c r="E20" s="5">
        <v>2.5697996666666665</v>
      </c>
      <c r="F20" s="5">
        <v>292.89406333333335</v>
      </c>
      <c r="G20" s="5">
        <v>0.12577333333333332</v>
      </c>
      <c r="H20" s="5">
        <v>0.18225966666666668</v>
      </c>
      <c r="I20" s="5">
        <v>5.4035006666666661</v>
      </c>
      <c r="J20" s="5" t="s">
        <v>404</v>
      </c>
    </row>
    <row r="21" spans="1:10" x14ac:dyDescent="0.2">
      <c r="A21" s="5" t="s">
        <v>27</v>
      </c>
      <c r="B21" s="5" t="s">
        <v>394</v>
      </c>
      <c r="C21" s="5" t="s">
        <v>23</v>
      </c>
      <c r="D21" s="5">
        <v>5.9741666666666672E-2</v>
      </c>
      <c r="E21" s="5">
        <v>1.5477233333333331</v>
      </c>
      <c r="F21" s="5">
        <v>318.24160266666667</v>
      </c>
      <c r="G21" s="5">
        <v>0.13114133333333333</v>
      </c>
      <c r="H21" s="5">
        <v>1.6087333333333332E-2</v>
      </c>
      <c r="I21" s="5">
        <v>3.8451789999999999</v>
      </c>
      <c r="J21" s="5" t="s">
        <v>404</v>
      </c>
    </row>
    <row r="22" spans="1:10" x14ac:dyDescent="0.2">
      <c r="A22" s="5" t="s">
        <v>28</v>
      </c>
      <c r="B22" s="5" t="s">
        <v>394</v>
      </c>
      <c r="C22" s="5" t="s">
        <v>29</v>
      </c>
      <c r="D22" s="5">
        <v>1.0543366666666667</v>
      </c>
      <c r="E22" s="5">
        <v>1.3116976666666667</v>
      </c>
      <c r="F22" s="5">
        <v>7.3642676666666667</v>
      </c>
      <c r="G22" s="5">
        <v>0.95010233333333349</v>
      </c>
      <c r="H22" s="5">
        <v>1.6712836666666666</v>
      </c>
      <c r="I22" s="5">
        <v>1.3955856666666666</v>
      </c>
      <c r="J22" s="5" t="s">
        <v>405</v>
      </c>
    </row>
    <row r="23" spans="1:10" x14ac:dyDescent="0.2">
      <c r="A23" s="5" t="s">
        <v>30</v>
      </c>
      <c r="B23" s="5" t="s">
        <v>394</v>
      </c>
      <c r="C23" s="5" t="s">
        <v>31</v>
      </c>
      <c r="D23" s="5">
        <v>0.69459399999999993</v>
      </c>
      <c r="E23" s="5">
        <v>0.41557166666666667</v>
      </c>
      <c r="F23" s="5">
        <v>1.7860176666666667</v>
      </c>
      <c r="G23" s="5">
        <v>0.48478000000000004</v>
      </c>
      <c r="H23" s="5">
        <v>0.26301200000000002</v>
      </c>
      <c r="I23" s="5">
        <v>0.49027933333333334</v>
      </c>
      <c r="J23" s="5" t="s">
        <v>406</v>
      </c>
    </row>
    <row r="24" spans="1:10" x14ac:dyDescent="0.2">
      <c r="A24" s="5" t="s">
        <v>32</v>
      </c>
      <c r="B24" s="5" t="s">
        <v>394</v>
      </c>
      <c r="C24" s="5" t="s">
        <v>33</v>
      </c>
      <c r="D24" s="5">
        <v>0.29332133333333332</v>
      </c>
      <c r="E24" s="5">
        <v>6.3272906666666664</v>
      </c>
      <c r="F24" s="5">
        <v>64.220646666666667</v>
      </c>
      <c r="G24" s="5">
        <v>0.18143633333333331</v>
      </c>
      <c r="H24" s="5">
        <v>18.802792666666665</v>
      </c>
      <c r="I24" s="5">
        <v>4.2717016666666661</v>
      </c>
      <c r="J24" s="5" t="s">
        <v>407</v>
      </c>
    </row>
    <row r="25" spans="1:10" x14ac:dyDescent="0.2">
      <c r="A25" s="5" t="s">
        <v>34</v>
      </c>
      <c r="B25" s="5" t="s">
        <v>394</v>
      </c>
      <c r="C25" s="5" t="s">
        <v>35</v>
      </c>
      <c r="D25" s="5">
        <v>2.1919616666666664</v>
      </c>
      <c r="E25" s="5">
        <v>6.4364516666666667</v>
      </c>
      <c r="F25" s="5">
        <v>19.886802666666664</v>
      </c>
      <c r="G25" s="5">
        <v>2.1913533333333333</v>
      </c>
      <c r="H25" s="5">
        <v>6.6276380000000001</v>
      </c>
      <c r="I25" s="5">
        <v>2.8750490000000002</v>
      </c>
      <c r="J25" s="5" t="s">
        <v>408</v>
      </c>
    </row>
    <row r="26" spans="1:10" x14ac:dyDescent="0.2">
      <c r="A26" s="5" t="s">
        <v>36</v>
      </c>
      <c r="B26" s="5" t="s">
        <v>394</v>
      </c>
      <c r="C26" s="5" t="s">
        <v>35</v>
      </c>
      <c r="D26" s="5">
        <v>0.58437966666666663</v>
      </c>
      <c r="E26" s="5">
        <v>2.9666356666666664</v>
      </c>
      <c r="F26" s="5">
        <v>18.942584333333333</v>
      </c>
      <c r="G26" s="5">
        <v>0.63312266666666661</v>
      </c>
      <c r="H26" s="5">
        <v>4.824098666666667</v>
      </c>
      <c r="I26" s="5">
        <v>2.0906739999999999</v>
      </c>
      <c r="J26" s="5" t="s">
        <v>408</v>
      </c>
    </row>
    <row r="27" spans="1:10" x14ac:dyDescent="0.2">
      <c r="A27" s="5" t="s">
        <v>37</v>
      </c>
      <c r="B27" s="5" t="s">
        <v>394</v>
      </c>
      <c r="C27" s="5" t="s">
        <v>38</v>
      </c>
      <c r="D27" s="5">
        <v>1.8332000000000001E-2</v>
      </c>
      <c r="E27" s="5">
        <v>0.15076066666666665</v>
      </c>
      <c r="F27" s="5">
        <v>12.211255999999999</v>
      </c>
      <c r="G27" s="5">
        <v>1.3623000000000001E-2</v>
      </c>
      <c r="H27" s="5">
        <v>0.12750533333333333</v>
      </c>
      <c r="I27" s="5">
        <v>0.29783599999999999</v>
      </c>
      <c r="J27" s="5" t="s">
        <v>409</v>
      </c>
    </row>
    <row r="28" spans="1:10" x14ac:dyDescent="0.2">
      <c r="A28" s="5" t="s">
        <v>39</v>
      </c>
      <c r="B28" s="5" t="s">
        <v>394</v>
      </c>
      <c r="C28" s="5" t="s">
        <v>38</v>
      </c>
      <c r="D28" s="5">
        <v>0</v>
      </c>
      <c r="E28" s="5">
        <v>0.15070600000000001</v>
      </c>
      <c r="F28" s="5">
        <v>16.496382000000001</v>
      </c>
      <c r="G28" s="5">
        <v>1.1571333333333335E-2</v>
      </c>
      <c r="H28" s="5">
        <v>2.1765333333333331E-2</v>
      </c>
      <c r="I28" s="5">
        <v>0.38875700000000002</v>
      </c>
      <c r="J28" s="5" t="s">
        <v>409</v>
      </c>
    </row>
    <row r="29" spans="1:10" x14ac:dyDescent="0.2">
      <c r="A29" s="5" t="s">
        <v>40</v>
      </c>
      <c r="B29" s="5" t="s">
        <v>394</v>
      </c>
      <c r="C29" s="5" t="s">
        <v>41</v>
      </c>
      <c r="D29" s="5">
        <v>0</v>
      </c>
      <c r="E29" s="5">
        <v>0</v>
      </c>
      <c r="F29" s="5">
        <v>6.4258653333333333</v>
      </c>
      <c r="G29" s="5">
        <v>0</v>
      </c>
      <c r="H29" s="5">
        <v>0</v>
      </c>
      <c r="I29" s="5">
        <v>0</v>
      </c>
      <c r="J29" s="5" t="s">
        <v>410</v>
      </c>
    </row>
    <row r="30" spans="1:10" x14ac:dyDescent="0.2">
      <c r="A30" s="5" t="s">
        <v>42</v>
      </c>
      <c r="B30" s="5" t="s">
        <v>394</v>
      </c>
      <c r="C30" s="5" t="s">
        <v>43</v>
      </c>
      <c r="D30" s="5">
        <v>0</v>
      </c>
      <c r="E30" s="5">
        <v>7.5293333333333332E-3</v>
      </c>
      <c r="F30" s="5">
        <v>12.668556000000001</v>
      </c>
      <c r="G30" s="5">
        <v>0</v>
      </c>
      <c r="H30" s="5">
        <v>0</v>
      </c>
      <c r="I30" s="5">
        <v>0.14960833333333334</v>
      </c>
      <c r="J30" s="5" t="s">
        <v>410</v>
      </c>
    </row>
    <row r="31" spans="1:10" x14ac:dyDescent="0.2">
      <c r="A31" s="5" t="s">
        <v>44</v>
      </c>
      <c r="B31" s="5" t="s">
        <v>394</v>
      </c>
      <c r="C31" s="5" t="s">
        <v>45</v>
      </c>
      <c r="D31" s="5">
        <v>0</v>
      </c>
      <c r="E31" s="5">
        <v>2.8051000000000003E-2</v>
      </c>
      <c r="F31" s="5">
        <v>10.875124</v>
      </c>
      <c r="G31" s="5">
        <v>0</v>
      </c>
      <c r="H31" s="5">
        <v>0</v>
      </c>
      <c r="I31" s="5">
        <v>0.15048166666666665</v>
      </c>
      <c r="J31" s="5" t="s">
        <v>410</v>
      </c>
    </row>
    <row r="32" spans="1:10" x14ac:dyDescent="0.2">
      <c r="A32" s="5" t="s">
        <v>46</v>
      </c>
      <c r="B32" s="5" t="s">
        <v>394</v>
      </c>
      <c r="C32" s="5" t="s">
        <v>41</v>
      </c>
      <c r="D32" s="5">
        <v>0</v>
      </c>
      <c r="E32" s="5">
        <v>4.8657666666666662E-2</v>
      </c>
      <c r="F32" s="5">
        <v>10.053916333333333</v>
      </c>
      <c r="G32" s="5">
        <v>1.0976333333333333E-2</v>
      </c>
      <c r="H32" s="5">
        <v>0</v>
      </c>
      <c r="I32" s="5">
        <v>0.10244533333333332</v>
      </c>
      <c r="J32" s="5" t="s">
        <v>411</v>
      </c>
    </row>
    <row r="33" spans="1:10" x14ac:dyDescent="0.2">
      <c r="A33" s="5" t="s">
        <v>47</v>
      </c>
      <c r="B33" s="5" t="s">
        <v>394</v>
      </c>
      <c r="C33" s="5" t="s">
        <v>48</v>
      </c>
      <c r="D33" s="5">
        <v>5.3313666666666669E-2</v>
      </c>
      <c r="E33" s="5">
        <v>0.15932399999999999</v>
      </c>
      <c r="F33" s="5">
        <v>2.5422493333333334</v>
      </c>
      <c r="G33" s="5">
        <v>7.0166999999999993E-2</v>
      </c>
      <c r="H33" s="5">
        <v>0.20837799999999998</v>
      </c>
      <c r="I33" s="5">
        <v>0.207561</v>
      </c>
      <c r="J33" s="5" t="s">
        <v>412</v>
      </c>
    </row>
    <row r="34" spans="1:10" x14ac:dyDescent="0.2">
      <c r="A34" s="5" t="s">
        <v>49</v>
      </c>
      <c r="B34" s="5" t="s">
        <v>394</v>
      </c>
      <c r="C34" s="5" t="s">
        <v>50</v>
      </c>
      <c r="D34" s="5">
        <v>0</v>
      </c>
      <c r="E34" s="5">
        <v>0</v>
      </c>
      <c r="F34" s="5">
        <v>5.0537416666666664</v>
      </c>
      <c r="G34" s="5">
        <v>0</v>
      </c>
      <c r="H34" s="5">
        <v>0</v>
      </c>
      <c r="I34" s="5">
        <v>1.3517E-2</v>
      </c>
      <c r="J34" s="5" t="s">
        <v>413</v>
      </c>
    </row>
    <row r="35" spans="1:10" x14ac:dyDescent="0.2">
      <c r="A35" s="5" t="s">
        <v>51</v>
      </c>
      <c r="B35" s="5" t="s">
        <v>394</v>
      </c>
      <c r="C35" s="5" t="s">
        <v>50</v>
      </c>
      <c r="D35" s="5">
        <v>2.6293E-2</v>
      </c>
      <c r="E35" s="5">
        <v>0.96697533333333319</v>
      </c>
      <c r="F35" s="5">
        <v>27.337310666666667</v>
      </c>
      <c r="G35" s="5">
        <v>8.1288666666666662E-2</v>
      </c>
      <c r="H35" s="5">
        <v>4.5919333333333333E-2</v>
      </c>
      <c r="I35" s="5">
        <v>0.3419753333333333</v>
      </c>
      <c r="J35" s="5" t="s">
        <v>413</v>
      </c>
    </row>
    <row r="36" spans="1:10" x14ac:dyDescent="0.2">
      <c r="A36" s="5" t="s">
        <v>52</v>
      </c>
      <c r="B36" s="5" t="s">
        <v>394</v>
      </c>
      <c r="C36" s="5" t="s">
        <v>50</v>
      </c>
      <c r="D36" s="5">
        <v>0.57527066666666671</v>
      </c>
      <c r="E36" s="5">
        <v>16.825577666666668</v>
      </c>
      <c r="F36" s="5">
        <v>404.75704933333327</v>
      </c>
      <c r="G36" s="5">
        <v>0.37828266666666671</v>
      </c>
      <c r="H36" s="5">
        <v>52.416082999999993</v>
      </c>
      <c r="I36" s="5">
        <v>13.950987333333332</v>
      </c>
      <c r="J36" s="5" t="s">
        <v>413</v>
      </c>
    </row>
    <row r="37" spans="1:10" x14ac:dyDescent="0.2">
      <c r="A37" s="5" t="s">
        <v>53</v>
      </c>
      <c r="B37" s="5" t="s">
        <v>394</v>
      </c>
      <c r="C37" s="5" t="s">
        <v>50</v>
      </c>
      <c r="D37" s="5">
        <v>4.1914333333333331E-2</v>
      </c>
      <c r="E37" s="5">
        <v>8.3525999999999989E-2</v>
      </c>
      <c r="F37" s="5">
        <v>49.089299666666669</v>
      </c>
      <c r="G37" s="5">
        <v>0</v>
      </c>
      <c r="H37" s="5">
        <v>0</v>
      </c>
      <c r="I37" s="5">
        <v>0.6386033333333333</v>
      </c>
      <c r="J37" s="5" t="s">
        <v>413</v>
      </c>
    </row>
    <row r="38" spans="1:10" x14ac:dyDescent="0.2">
      <c r="A38" s="5" t="s">
        <v>54</v>
      </c>
      <c r="B38" s="5" t="s">
        <v>394</v>
      </c>
      <c r="C38" s="5" t="s">
        <v>50</v>
      </c>
      <c r="D38" s="5">
        <v>0</v>
      </c>
      <c r="E38" s="5">
        <v>0.112093</v>
      </c>
      <c r="F38" s="5">
        <v>22.964352999999999</v>
      </c>
      <c r="G38" s="5">
        <v>0</v>
      </c>
      <c r="H38" s="5">
        <v>0</v>
      </c>
      <c r="I38" s="5">
        <v>0.23849800000000002</v>
      </c>
      <c r="J38" s="5" t="s">
        <v>413</v>
      </c>
    </row>
    <row r="39" spans="1:10" x14ac:dyDescent="0.2">
      <c r="A39" s="5" t="s">
        <v>55</v>
      </c>
      <c r="B39" s="5" t="s">
        <v>394</v>
      </c>
      <c r="C39" s="5" t="s">
        <v>50</v>
      </c>
      <c r="D39" s="5">
        <v>0.38284366666666664</v>
      </c>
      <c r="E39" s="5">
        <v>16.215445666666668</v>
      </c>
      <c r="F39" s="5">
        <v>367.029022</v>
      </c>
      <c r="G39" s="5">
        <v>0.19807900000000001</v>
      </c>
      <c r="H39" s="5">
        <v>51.209195333333334</v>
      </c>
      <c r="I39" s="5">
        <v>12.646469666666666</v>
      </c>
      <c r="J39" s="5" t="s">
        <v>413</v>
      </c>
    </row>
    <row r="40" spans="1:10" x14ac:dyDescent="0.2">
      <c r="A40" s="5" t="s">
        <v>56</v>
      </c>
      <c r="B40" s="5" t="s">
        <v>394</v>
      </c>
      <c r="C40" s="5" t="s">
        <v>57</v>
      </c>
      <c r="D40" s="5">
        <v>0.65155166666666664</v>
      </c>
      <c r="E40" s="5">
        <v>21.924135666666668</v>
      </c>
      <c r="F40" s="5">
        <v>578.12717666666674</v>
      </c>
      <c r="G40" s="5">
        <v>0.52817800000000004</v>
      </c>
      <c r="H40" s="5">
        <v>63.337177333333329</v>
      </c>
      <c r="I40" s="5">
        <v>20.102748999999999</v>
      </c>
      <c r="J40" s="5" t="s">
        <v>414</v>
      </c>
    </row>
    <row r="41" spans="1:10" x14ac:dyDescent="0.2">
      <c r="A41" s="5" t="s">
        <v>58</v>
      </c>
      <c r="B41" s="5" t="s">
        <v>394</v>
      </c>
      <c r="C41" s="5" t="s">
        <v>48</v>
      </c>
      <c r="D41" s="5">
        <v>0.12831899999999999</v>
      </c>
      <c r="E41" s="5">
        <v>3.2069613333333336</v>
      </c>
      <c r="F41" s="5">
        <v>301.34479766666664</v>
      </c>
      <c r="G41" s="5">
        <v>0.10982533333333333</v>
      </c>
      <c r="H41" s="5">
        <v>0.20439233333333337</v>
      </c>
      <c r="I41" s="5">
        <v>5.06454</v>
      </c>
      <c r="J41" s="5" t="s">
        <v>415</v>
      </c>
    </row>
    <row r="42" spans="1:10" x14ac:dyDescent="0.2">
      <c r="A42" s="5" t="s">
        <v>59</v>
      </c>
      <c r="B42" s="5" t="s">
        <v>394</v>
      </c>
      <c r="C42" s="5" t="s">
        <v>50</v>
      </c>
      <c r="D42" s="5">
        <v>0.156199</v>
      </c>
      <c r="E42" s="5">
        <v>7.192705666666666</v>
      </c>
      <c r="F42" s="5">
        <v>335.28425066666665</v>
      </c>
      <c r="G42" s="5">
        <v>7.6715333333333344E-2</v>
      </c>
      <c r="H42" s="5">
        <v>8.1784543333333346</v>
      </c>
      <c r="I42" s="5">
        <v>7.1204243333333332</v>
      </c>
      <c r="J42" s="5" t="s">
        <v>414</v>
      </c>
    </row>
    <row r="43" spans="1:10" x14ac:dyDescent="0.2">
      <c r="A43" s="5" t="s">
        <v>60</v>
      </c>
      <c r="B43" s="5" t="s">
        <v>394</v>
      </c>
      <c r="C43" s="5" t="s">
        <v>61</v>
      </c>
      <c r="D43" s="5">
        <v>0.24513199999999999</v>
      </c>
      <c r="E43" s="5">
        <v>0.41593833333333335</v>
      </c>
      <c r="F43" s="5">
        <v>9.4087216666666666</v>
      </c>
      <c r="G43" s="5">
        <v>0.18535699999999999</v>
      </c>
      <c r="H43" s="5">
        <v>0.42717900000000003</v>
      </c>
      <c r="I43" s="5">
        <v>0.63071433333333338</v>
      </c>
      <c r="J43" s="5" t="s">
        <v>416</v>
      </c>
    </row>
    <row r="44" spans="1:10" x14ac:dyDescent="0.2">
      <c r="A44" s="5" t="s">
        <v>62</v>
      </c>
      <c r="B44" s="5" t="s">
        <v>394</v>
      </c>
      <c r="C44" s="5" t="s">
        <v>57</v>
      </c>
      <c r="D44" s="5">
        <v>0.42284666666666659</v>
      </c>
      <c r="E44" s="5">
        <v>26.677744333333333</v>
      </c>
      <c r="F44" s="5">
        <v>591.05930566666666</v>
      </c>
      <c r="G44" s="5">
        <v>0.3573553333333333</v>
      </c>
      <c r="H44" s="5">
        <v>75.119435666666661</v>
      </c>
      <c r="I44" s="5">
        <v>20.95958933333333</v>
      </c>
      <c r="J44" s="5" t="s">
        <v>414</v>
      </c>
    </row>
    <row r="45" spans="1:10" x14ac:dyDescent="0.2">
      <c r="A45" s="5" t="s">
        <v>63</v>
      </c>
      <c r="B45" s="5" t="s">
        <v>394</v>
      </c>
      <c r="C45" s="5" t="s">
        <v>48</v>
      </c>
      <c r="D45" s="5">
        <v>0.19703366666666666</v>
      </c>
      <c r="E45" s="5">
        <v>7.8963679999999998</v>
      </c>
      <c r="F45" s="5">
        <v>377.98816933333336</v>
      </c>
      <c r="G45" s="5">
        <v>0.23025966666666667</v>
      </c>
      <c r="H45" s="5">
        <v>5.3252470000000001</v>
      </c>
      <c r="I45" s="5">
        <v>10.268337333333333</v>
      </c>
      <c r="J45" s="5" t="s">
        <v>415</v>
      </c>
    </row>
    <row r="46" spans="1:10" x14ac:dyDescent="0.2">
      <c r="A46" s="5" t="s">
        <v>64</v>
      </c>
      <c r="B46" s="5" t="s">
        <v>394</v>
      </c>
      <c r="C46" s="5" t="s">
        <v>50</v>
      </c>
      <c r="D46" s="5">
        <v>0.15412866666666666</v>
      </c>
      <c r="E46" s="5">
        <v>6.536405666666667</v>
      </c>
      <c r="F46" s="5">
        <v>285.45488366666666</v>
      </c>
      <c r="G46" s="5">
        <v>9.0871333333333346E-2</v>
      </c>
      <c r="H46" s="5">
        <v>2.4617210000000003</v>
      </c>
      <c r="I46" s="5">
        <v>5.0294173333333339</v>
      </c>
      <c r="J46" s="5" t="s">
        <v>414</v>
      </c>
    </row>
    <row r="47" spans="1:10" x14ac:dyDescent="0.2">
      <c r="A47" s="5" t="s">
        <v>65</v>
      </c>
      <c r="B47" s="5" t="s">
        <v>394</v>
      </c>
      <c r="C47" s="5" t="s">
        <v>66</v>
      </c>
      <c r="D47" s="5">
        <v>6.4706393333333336</v>
      </c>
      <c r="E47" s="5">
        <v>6.2967883333333328</v>
      </c>
      <c r="F47" s="5">
        <v>18.945208666666669</v>
      </c>
      <c r="G47" s="5">
        <v>6.8120226666666666</v>
      </c>
      <c r="H47" s="5">
        <v>7.4538346666666664</v>
      </c>
      <c r="I47" s="5">
        <v>7.2587886666666668</v>
      </c>
      <c r="J47" s="5" t="s">
        <v>417</v>
      </c>
    </row>
    <row r="48" spans="1:10" x14ac:dyDescent="0.2">
      <c r="A48" s="5" t="s">
        <v>67</v>
      </c>
      <c r="B48" s="5" t="s">
        <v>394</v>
      </c>
      <c r="C48" s="5" t="s">
        <v>66</v>
      </c>
      <c r="D48" s="5">
        <v>2.319563</v>
      </c>
      <c r="E48" s="5">
        <v>2.1423933333333331</v>
      </c>
      <c r="F48" s="5">
        <v>8.1127543333333332</v>
      </c>
      <c r="G48" s="5">
        <v>2.7185743333333332</v>
      </c>
      <c r="H48" s="5">
        <v>3.696657333333333</v>
      </c>
      <c r="I48" s="5">
        <v>3.604684666666667</v>
      </c>
      <c r="J48" s="5" t="s">
        <v>417</v>
      </c>
    </row>
    <row r="49" spans="1:10" x14ac:dyDescent="0.2">
      <c r="A49" s="5" t="s">
        <v>68</v>
      </c>
      <c r="B49" s="5" t="s">
        <v>394</v>
      </c>
      <c r="C49" s="5" t="s">
        <v>66</v>
      </c>
      <c r="D49" s="5">
        <v>3.3019766666666666</v>
      </c>
      <c r="E49" s="5">
        <v>4.1179136666666674</v>
      </c>
      <c r="F49" s="5">
        <v>17.093807666666667</v>
      </c>
      <c r="G49" s="5">
        <v>3.6823753333333333</v>
      </c>
      <c r="H49" s="5">
        <v>6.2623899999999999</v>
      </c>
      <c r="I49" s="5">
        <v>3.8777586666666664</v>
      </c>
      <c r="J49" s="5" t="s">
        <v>417</v>
      </c>
    </row>
    <row r="50" spans="1:10" x14ac:dyDescent="0.2">
      <c r="A50" s="5" t="s">
        <v>69</v>
      </c>
      <c r="B50" s="5" t="s">
        <v>394</v>
      </c>
      <c r="C50" s="5" t="s">
        <v>70</v>
      </c>
      <c r="D50" s="5">
        <v>8.9851E-2</v>
      </c>
      <c r="E50" s="5">
        <v>3.2619036666666665</v>
      </c>
      <c r="F50" s="5">
        <v>67.368077666666679</v>
      </c>
      <c r="G50" s="5">
        <v>0.17141533333333334</v>
      </c>
      <c r="H50" s="5">
        <v>13.493305333333334</v>
      </c>
      <c r="I50" s="5">
        <v>2.9254570000000002</v>
      </c>
      <c r="J50" s="5" t="s">
        <v>418</v>
      </c>
    </row>
    <row r="51" spans="1:10" x14ac:dyDescent="0.2">
      <c r="A51" s="5" t="s">
        <v>71</v>
      </c>
      <c r="B51" s="5" t="s">
        <v>394</v>
      </c>
      <c r="C51" s="5" t="s">
        <v>70</v>
      </c>
      <c r="D51" s="5">
        <v>1.3017323333333335</v>
      </c>
      <c r="E51" s="5">
        <v>12.916490666666666</v>
      </c>
      <c r="F51" s="5">
        <v>310.48005566666671</v>
      </c>
      <c r="G51" s="5">
        <v>1.7227876666666668</v>
      </c>
      <c r="H51" s="5">
        <v>44.296321333333331</v>
      </c>
      <c r="I51" s="5">
        <v>14.267539999999999</v>
      </c>
      <c r="J51" s="5" t="s">
        <v>419</v>
      </c>
    </row>
    <row r="52" spans="1:10" x14ac:dyDescent="0.2">
      <c r="A52" s="5" t="s">
        <v>72</v>
      </c>
      <c r="B52" s="5" t="s">
        <v>394</v>
      </c>
      <c r="C52" s="5" t="s">
        <v>70</v>
      </c>
      <c r="D52" s="5">
        <v>1.0877713333333334</v>
      </c>
      <c r="E52" s="5">
        <v>7.3420709999999998</v>
      </c>
      <c r="F52" s="5">
        <v>173.49517800000001</v>
      </c>
      <c r="G52" s="5">
        <v>1.4065433333333333</v>
      </c>
      <c r="H52" s="5">
        <v>26.290297666666664</v>
      </c>
      <c r="I52" s="5">
        <v>8.9704960000000025</v>
      </c>
      <c r="J52" s="5" t="s">
        <v>419</v>
      </c>
    </row>
    <row r="53" spans="1:10" x14ac:dyDescent="0.2">
      <c r="A53" s="5" t="s">
        <v>73</v>
      </c>
      <c r="B53" s="5" t="s">
        <v>394</v>
      </c>
      <c r="C53" s="5" t="s">
        <v>74</v>
      </c>
      <c r="D53" s="5">
        <v>2.7647000000000001E-2</v>
      </c>
      <c r="E53" s="5">
        <v>0.84087566666666669</v>
      </c>
      <c r="F53" s="5">
        <v>34.790998000000002</v>
      </c>
      <c r="G53" s="5">
        <v>2.5446999999999997E-2</v>
      </c>
      <c r="H53" s="5">
        <v>3.2361896666666667</v>
      </c>
      <c r="I53" s="5">
        <v>0.8851743333333334</v>
      </c>
      <c r="J53" s="5" t="s">
        <v>420</v>
      </c>
    </row>
    <row r="54" spans="1:10" x14ac:dyDescent="0.2">
      <c r="A54" s="5" t="s">
        <v>75</v>
      </c>
      <c r="B54" s="5" t="s">
        <v>394</v>
      </c>
      <c r="C54" s="5" t="s">
        <v>74</v>
      </c>
      <c r="D54" s="5">
        <v>2.904633333333333E-2</v>
      </c>
      <c r="E54" s="5">
        <v>0.60177766666666666</v>
      </c>
      <c r="F54" s="5">
        <v>35.076907333333331</v>
      </c>
      <c r="G54" s="5">
        <v>0</v>
      </c>
      <c r="H54" s="5">
        <v>2.4079706666666669</v>
      </c>
      <c r="I54" s="5">
        <v>1.2700456666666666</v>
      </c>
      <c r="J54" s="5" t="s">
        <v>421</v>
      </c>
    </row>
    <row r="55" spans="1:10" x14ac:dyDescent="0.2">
      <c r="A55" s="5" t="s">
        <v>76</v>
      </c>
      <c r="B55" s="5" t="s">
        <v>394</v>
      </c>
      <c r="C55" s="5" t="s">
        <v>77</v>
      </c>
      <c r="D55" s="5">
        <v>0.11401533333333334</v>
      </c>
      <c r="E55" s="5">
        <v>0.20036500000000002</v>
      </c>
      <c r="F55" s="5">
        <v>2.4958483333333334</v>
      </c>
      <c r="G55" s="5">
        <v>4.4627E-2</v>
      </c>
      <c r="H55" s="5">
        <v>0.27740533333333334</v>
      </c>
      <c r="I55" s="5">
        <v>0</v>
      </c>
      <c r="J55" s="5" t="s">
        <v>422</v>
      </c>
    </row>
    <row r="56" spans="1:10" x14ac:dyDescent="0.2">
      <c r="A56" s="5" t="s">
        <v>78</v>
      </c>
      <c r="B56" s="5" t="s">
        <v>394</v>
      </c>
      <c r="C56" s="5" t="s">
        <v>77</v>
      </c>
      <c r="D56" s="5">
        <v>0</v>
      </c>
      <c r="E56" s="5">
        <v>0.27695833333333336</v>
      </c>
      <c r="F56" s="5">
        <v>7.9280263333333325</v>
      </c>
      <c r="G56" s="5">
        <v>1.7966666666666669E-2</v>
      </c>
      <c r="H56" s="5">
        <v>1.1771463333333332</v>
      </c>
      <c r="I56" s="5">
        <v>0.19947433333333334</v>
      </c>
      <c r="J56" s="5" t="s">
        <v>422</v>
      </c>
    </row>
    <row r="57" spans="1:10" x14ac:dyDescent="0.2">
      <c r="A57" s="5" t="s">
        <v>79</v>
      </c>
      <c r="B57" s="5" t="s">
        <v>394</v>
      </c>
      <c r="C57" s="5" t="s">
        <v>77</v>
      </c>
      <c r="D57" s="5">
        <v>5.3849666666666664E-2</v>
      </c>
      <c r="E57" s="5">
        <v>0.15029899999999999</v>
      </c>
      <c r="F57" s="5">
        <v>13.238422</v>
      </c>
      <c r="G57" s="5">
        <v>2.6265E-2</v>
      </c>
      <c r="H57" s="5">
        <v>0.39272699999999999</v>
      </c>
      <c r="I57" s="5">
        <v>0.28660166666666664</v>
      </c>
      <c r="J57" s="5" t="s">
        <v>420</v>
      </c>
    </row>
    <row r="58" spans="1:10" x14ac:dyDescent="0.2">
      <c r="A58" s="5" t="s">
        <v>80</v>
      </c>
      <c r="B58" s="5" t="s">
        <v>394</v>
      </c>
      <c r="C58" s="5" t="s">
        <v>77</v>
      </c>
      <c r="D58" s="5">
        <v>0</v>
      </c>
      <c r="E58" s="5">
        <v>0.21473066666666665</v>
      </c>
      <c r="F58" s="5">
        <v>10.728579999999999</v>
      </c>
      <c r="G58" s="5">
        <v>0</v>
      </c>
      <c r="H58" s="5">
        <v>0.54206633333333343</v>
      </c>
      <c r="I58" s="5">
        <v>0.33627399999999996</v>
      </c>
      <c r="J58" s="5" t="s">
        <v>420</v>
      </c>
    </row>
    <row r="59" spans="1:10" x14ac:dyDescent="0.2">
      <c r="A59" s="5" t="s">
        <v>81</v>
      </c>
      <c r="B59" s="5" t="s">
        <v>394</v>
      </c>
      <c r="C59" s="5" t="s">
        <v>82</v>
      </c>
      <c r="D59" s="5">
        <v>0.56693499999999997</v>
      </c>
      <c r="E59" s="5">
        <v>9.2749333333333336E-2</v>
      </c>
      <c r="F59" s="5">
        <v>5.0552173333333341</v>
      </c>
      <c r="G59" s="5">
        <v>0.48493466666666674</v>
      </c>
      <c r="H59" s="5">
        <v>0.26061000000000001</v>
      </c>
      <c r="I59" s="5">
        <v>8.3178666666666665E-2</v>
      </c>
      <c r="J59" s="5" t="s">
        <v>423</v>
      </c>
    </row>
    <row r="60" spans="1:10" x14ac:dyDescent="0.2">
      <c r="A60" s="5" t="s">
        <v>83</v>
      </c>
      <c r="B60" s="5" t="s">
        <v>394</v>
      </c>
      <c r="C60" s="5" t="s">
        <v>84</v>
      </c>
      <c r="D60" s="5">
        <v>8.3905000000000007E-2</v>
      </c>
      <c r="E60" s="5">
        <v>0.57798566666666673</v>
      </c>
      <c r="F60" s="5">
        <v>61.738781999999993</v>
      </c>
      <c r="G60" s="5">
        <v>0.10566933333333332</v>
      </c>
      <c r="H60" s="5">
        <v>0.56887399999999999</v>
      </c>
      <c r="I60" s="5">
        <v>1.7426323333333336</v>
      </c>
      <c r="J60" s="5" t="s">
        <v>424</v>
      </c>
    </row>
    <row r="61" spans="1:10" x14ac:dyDescent="0.2">
      <c r="A61" s="5" t="s">
        <v>85</v>
      </c>
      <c r="B61" s="5" t="s">
        <v>394</v>
      </c>
      <c r="C61" s="5" t="s">
        <v>86</v>
      </c>
      <c r="D61" s="5">
        <v>0.76681599999999994</v>
      </c>
      <c r="E61" s="5">
        <v>2.4622933333333332</v>
      </c>
      <c r="F61" s="5">
        <v>44.244576333333328</v>
      </c>
      <c r="G61" s="5">
        <v>0.40207466666666664</v>
      </c>
      <c r="H61" s="5">
        <v>6.2946730000000004</v>
      </c>
      <c r="I61" s="5">
        <v>1.5553076666666668</v>
      </c>
      <c r="J61" s="5" t="s">
        <v>425</v>
      </c>
    </row>
    <row r="62" spans="1:10" x14ac:dyDescent="0.2">
      <c r="A62" s="5" t="s">
        <v>87</v>
      </c>
      <c r="B62" s="5" t="s">
        <v>394</v>
      </c>
      <c r="C62" s="5" t="s">
        <v>88</v>
      </c>
      <c r="D62" s="5">
        <v>2.5304516666666665</v>
      </c>
      <c r="E62" s="5">
        <v>8.6499276666666667</v>
      </c>
      <c r="F62" s="5">
        <v>85.382565666666665</v>
      </c>
      <c r="G62" s="5">
        <v>2.0200043333333331</v>
      </c>
      <c r="H62" s="5">
        <v>5.5056079999999996</v>
      </c>
      <c r="I62" s="5">
        <v>2.7580503333333333</v>
      </c>
      <c r="J62" s="5" t="s">
        <v>426</v>
      </c>
    </row>
    <row r="63" spans="1:10" x14ac:dyDescent="0.2">
      <c r="A63" s="5" t="s">
        <v>89</v>
      </c>
      <c r="B63" s="5" t="s">
        <v>394</v>
      </c>
      <c r="C63" s="5" t="s">
        <v>90</v>
      </c>
      <c r="D63" s="5">
        <v>2.9910000000000003E-2</v>
      </c>
      <c r="E63" s="5">
        <v>1.4039503333333334</v>
      </c>
      <c r="F63" s="5">
        <v>98.162689333333333</v>
      </c>
      <c r="G63" s="5">
        <v>3.7169666666666663E-2</v>
      </c>
      <c r="H63" s="5">
        <v>0.22601166666666664</v>
      </c>
      <c r="I63" s="5">
        <v>2.0795943333333331</v>
      </c>
      <c r="J63" s="5" t="s">
        <v>427</v>
      </c>
    </row>
    <row r="64" spans="1:10" x14ac:dyDescent="0.2">
      <c r="A64" s="5" t="s">
        <v>91</v>
      </c>
      <c r="B64" s="5" t="s">
        <v>394</v>
      </c>
      <c r="C64" s="5" t="s">
        <v>92</v>
      </c>
      <c r="D64" s="5">
        <v>0</v>
      </c>
      <c r="E64" s="5">
        <v>1.1956666666666666E-2</v>
      </c>
      <c r="F64" s="5">
        <v>24.628004666666669</v>
      </c>
      <c r="G64" s="5">
        <v>0</v>
      </c>
      <c r="H64" s="5">
        <v>0</v>
      </c>
      <c r="I64" s="5">
        <v>0.19533966666666669</v>
      </c>
      <c r="J64" s="5" t="s">
        <v>428</v>
      </c>
    </row>
    <row r="65" spans="1:10" x14ac:dyDescent="0.2">
      <c r="A65" s="5" t="s">
        <v>93</v>
      </c>
      <c r="B65" s="5" t="s">
        <v>394</v>
      </c>
      <c r="C65" s="5" t="s">
        <v>94</v>
      </c>
      <c r="D65" s="5">
        <v>0.39363400000000004</v>
      </c>
      <c r="E65" s="5">
        <v>14.018067000000002</v>
      </c>
      <c r="F65" s="5">
        <v>173.46929433333332</v>
      </c>
      <c r="G65" s="5">
        <v>0.34482966666666665</v>
      </c>
      <c r="H65" s="5">
        <v>30.689263666666665</v>
      </c>
      <c r="I65" s="5">
        <v>5.7789263333333336</v>
      </c>
      <c r="J65" s="5" t="s">
        <v>429</v>
      </c>
    </row>
    <row r="66" spans="1:10" x14ac:dyDescent="0.2">
      <c r="A66" s="5" t="s">
        <v>95</v>
      </c>
      <c r="B66" s="5" t="s">
        <v>394</v>
      </c>
      <c r="C66" s="5" t="s">
        <v>96</v>
      </c>
      <c r="D66" s="5">
        <v>0.63648499999999997</v>
      </c>
      <c r="E66" s="5">
        <v>29.278522999999996</v>
      </c>
      <c r="F66" s="5">
        <v>668.66683666666665</v>
      </c>
      <c r="G66" s="5">
        <v>0.53779033333333326</v>
      </c>
      <c r="H66" s="5">
        <v>87.597126000000003</v>
      </c>
      <c r="I66" s="5">
        <v>31.499648666666669</v>
      </c>
      <c r="J66" s="5" t="s">
        <v>430</v>
      </c>
    </row>
    <row r="67" spans="1:10" x14ac:dyDescent="0.2">
      <c r="A67" s="5" t="s">
        <v>97</v>
      </c>
      <c r="B67" s="5" t="s">
        <v>394</v>
      </c>
      <c r="C67" s="5" t="s">
        <v>96</v>
      </c>
      <c r="D67" s="5">
        <v>4.2290000000000001E-3</v>
      </c>
      <c r="E67" s="5">
        <v>6.693630333333334</v>
      </c>
      <c r="F67" s="5">
        <v>144.89042633333332</v>
      </c>
      <c r="G67" s="5">
        <v>0</v>
      </c>
      <c r="H67" s="5">
        <v>23.955603999999997</v>
      </c>
      <c r="I67" s="5">
        <v>5.1627833333333335</v>
      </c>
      <c r="J67" s="5" t="s">
        <v>430</v>
      </c>
    </row>
    <row r="68" spans="1:10" x14ac:dyDescent="0.2">
      <c r="A68" s="5" t="s">
        <v>98</v>
      </c>
      <c r="B68" s="5" t="s">
        <v>394</v>
      </c>
      <c r="C68" s="5" t="s">
        <v>99</v>
      </c>
      <c r="D68" s="5">
        <v>6.6886703333333335</v>
      </c>
      <c r="E68" s="5">
        <v>9.7943323333333314</v>
      </c>
      <c r="F68" s="5">
        <v>69.117395999999999</v>
      </c>
      <c r="G68" s="5">
        <v>6.7828913333333327</v>
      </c>
      <c r="H68" s="5">
        <v>14.851089</v>
      </c>
      <c r="I68" s="5">
        <v>14.516358333333335</v>
      </c>
      <c r="J68" s="5" t="s">
        <v>431</v>
      </c>
    </row>
    <row r="69" spans="1:10" x14ac:dyDescent="0.2">
      <c r="A69" s="5" t="s">
        <v>100</v>
      </c>
      <c r="B69" s="5" t="s">
        <v>394</v>
      </c>
      <c r="C69" s="5" t="s">
        <v>101</v>
      </c>
      <c r="D69" s="5">
        <v>1.4130613333333333</v>
      </c>
      <c r="E69" s="5">
        <v>43.458085333333337</v>
      </c>
      <c r="F69" s="5">
        <v>637.76328533333333</v>
      </c>
      <c r="G69" s="5">
        <v>1.2013819999999999</v>
      </c>
      <c r="H69" s="5">
        <v>133.97170500000001</v>
      </c>
      <c r="I69" s="5">
        <v>24.430724666666666</v>
      </c>
      <c r="J69" s="5" t="s">
        <v>397</v>
      </c>
    </row>
    <row r="70" spans="1:10" x14ac:dyDescent="0.2">
      <c r="A70" s="5" t="s">
        <v>102</v>
      </c>
      <c r="B70" s="5" t="s">
        <v>394</v>
      </c>
      <c r="C70" s="5" t="s">
        <v>103</v>
      </c>
      <c r="D70" s="5">
        <v>0</v>
      </c>
      <c r="E70" s="5">
        <v>4.0328333333333334E-2</v>
      </c>
      <c r="F70" s="5">
        <v>31.191306999999998</v>
      </c>
      <c r="G70" s="5">
        <v>0</v>
      </c>
      <c r="H70" s="5">
        <v>0</v>
      </c>
      <c r="I70" s="5">
        <v>0.31810600000000006</v>
      </c>
      <c r="J70" s="5" t="s">
        <v>432</v>
      </c>
    </row>
    <row r="71" spans="1:10" x14ac:dyDescent="0.2">
      <c r="A71" s="5" t="s">
        <v>104</v>
      </c>
      <c r="B71" s="5" t="s">
        <v>394</v>
      </c>
      <c r="C71" s="5" t="s">
        <v>105</v>
      </c>
      <c r="D71" s="5">
        <v>7.5729999999999999E-3</v>
      </c>
      <c r="E71" s="5">
        <v>8.4597333333333344E-2</v>
      </c>
      <c r="F71" s="5">
        <v>54.482852666666666</v>
      </c>
      <c r="G71" s="5">
        <v>3.1228666666666668E-2</v>
      </c>
      <c r="H71" s="5">
        <v>0</v>
      </c>
      <c r="I71" s="5">
        <v>0.54712700000000003</v>
      </c>
      <c r="J71" s="5" t="s">
        <v>433</v>
      </c>
    </row>
    <row r="72" spans="1:10" x14ac:dyDescent="0.2">
      <c r="A72" s="5" t="s">
        <v>106</v>
      </c>
      <c r="B72" s="5" t="s">
        <v>394</v>
      </c>
      <c r="C72" s="8" t="s">
        <v>107</v>
      </c>
      <c r="D72" s="5">
        <v>2.4689606666666668</v>
      </c>
      <c r="E72" s="5">
        <v>3.5669033333333338</v>
      </c>
      <c r="F72" s="5">
        <v>19.949250333333332</v>
      </c>
      <c r="G72" s="5">
        <v>2.0358786666666666</v>
      </c>
      <c r="H72" s="5">
        <v>5.5194803333333331</v>
      </c>
      <c r="I72" s="5">
        <v>2.3029186666666668</v>
      </c>
      <c r="J72" s="5" t="s">
        <v>434</v>
      </c>
    </row>
    <row r="73" spans="1:10" x14ac:dyDescent="0.2">
      <c r="A73" s="5" t="s">
        <v>108</v>
      </c>
      <c r="B73" s="5" t="s">
        <v>394</v>
      </c>
      <c r="C73" s="5" t="s">
        <v>96</v>
      </c>
      <c r="D73" s="5">
        <v>0.64714599999999989</v>
      </c>
      <c r="E73" s="5">
        <v>7.5957543333333346</v>
      </c>
      <c r="F73" s="5">
        <v>216.85262366666666</v>
      </c>
      <c r="G73" s="5">
        <v>0.18737066666666666</v>
      </c>
      <c r="H73" s="5">
        <v>1.305256</v>
      </c>
      <c r="I73" s="5">
        <v>11.282933</v>
      </c>
      <c r="J73" s="5" t="s">
        <v>430</v>
      </c>
    </row>
    <row r="74" spans="1:10" x14ac:dyDescent="0.2">
      <c r="A74" s="5" t="s">
        <v>109</v>
      </c>
      <c r="B74" s="5" t="s">
        <v>394</v>
      </c>
      <c r="C74" s="5" t="s">
        <v>96</v>
      </c>
      <c r="D74" s="5">
        <v>7.3958333333333334E-2</v>
      </c>
      <c r="E74" s="5">
        <v>1.7905923333333333</v>
      </c>
      <c r="F74" s="5">
        <v>101.52309966666667</v>
      </c>
      <c r="G74" s="5">
        <v>4.2266333333333329E-2</v>
      </c>
      <c r="H74" s="5">
        <v>2.2263713333333333</v>
      </c>
      <c r="I74" s="5">
        <v>2.9307773333333333</v>
      </c>
      <c r="J74" s="5" t="s">
        <v>430</v>
      </c>
    </row>
    <row r="75" spans="1:10" x14ac:dyDescent="0.2">
      <c r="A75" s="5" t="s">
        <v>110</v>
      </c>
      <c r="B75" s="5" t="s">
        <v>394</v>
      </c>
      <c r="C75" s="5" t="s">
        <v>96</v>
      </c>
      <c r="D75" s="5">
        <v>8.158866666666667E-2</v>
      </c>
      <c r="E75" s="5">
        <v>6.0206739999999996</v>
      </c>
      <c r="F75" s="5">
        <v>250.10764266666669</v>
      </c>
      <c r="G75" s="5">
        <v>7.955000000000001E-2</v>
      </c>
      <c r="H75" s="5">
        <v>9.7295813333333339</v>
      </c>
      <c r="I75" s="5">
        <v>7.6736680000000002</v>
      </c>
      <c r="J75" s="5" t="s">
        <v>430</v>
      </c>
    </row>
    <row r="76" spans="1:10" x14ac:dyDescent="0.2">
      <c r="A76" s="5" t="s">
        <v>111</v>
      </c>
      <c r="B76" s="5" t="s">
        <v>394</v>
      </c>
      <c r="C76" s="5" t="s">
        <v>96</v>
      </c>
      <c r="D76" s="5">
        <v>4.5176333333333339E-2</v>
      </c>
      <c r="E76" s="5">
        <v>7.3190959999999992</v>
      </c>
      <c r="F76" s="5">
        <v>379.60007466666667</v>
      </c>
      <c r="G76" s="5">
        <v>7.0039666666666667E-2</v>
      </c>
      <c r="H76" s="5">
        <v>9.6137266666666665</v>
      </c>
      <c r="I76" s="5">
        <v>9.7925690000000003</v>
      </c>
      <c r="J76" s="5" t="s">
        <v>430</v>
      </c>
    </row>
    <row r="77" spans="1:10" x14ac:dyDescent="0.2">
      <c r="A77" s="5" t="s">
        <v>112</v>
      </c>
      <c r="B77" s="5" t="s">
        <v>394</v>
      </c>
      <c r="C77" s="5" t="s">
        <v>113</v>
      </c>
      <c r="D77" s="5">
        <v>2.0054206666666663</v>
      </c>
      <c r="E77" s="5">
        <v>19.749084666666668</v>
      </c>
      <c r="F77" s="5">
        <v>425.58698500000008</v>
      </c>
      <c r="G77" s="5">
        <v>1.8462403333333333</v>
      </c>
      <c r="H77" s="5">
        <v>59.928943666666669</v>
      </c>
      <c r="I77" s="5">
        <v>16.582191999999999</v>
      </c>
      <c r="J77" s="5" t="s">
        <v>435</v>
      </c>
    </row>
    <row r="78" spans="1:10" x14ac:dyDescent="0.2">
      <c r="A78" s="5" t="s">
        <v>114</v>
      </c>
      <c r="B78" s="5" t="s">
        <v>394</v>
      </c>
      <c r="C78" s="5" t="s">
        <v>115</v>
      </c>
      <c r="D78" s="5">
        <v>7.6999999999999994E-3</v>
      </c>
      <c r="E78" s="5">
        <v>5.7348666666666666E-2</v>
      </c>
      <c r="F78" s="5">
        <v>6.9358723333333332</v>
      </c>
      <c r="G78" s="5">
        <v>0</v>
      </c>
      <c r="H78" s="5">
        <v>0.11963533333333333</v>
      </c>
      <c r="I78" s="5">
        <v>0.76388400000000001</v>
      </c>
      <c r="J78" s="5" t="s">
        <v>436</v>
      </c>
    </row>
    <row r="79" spans="1:10" x14ac:dyDescent="0.2">
      <c r="A79" s="5" t="s">
        <v>116</v>
      </c>
      <c r="B79" s="5" t="s">
        <v>394</v>
      </c>
      <c r="C79" s="5" t="s">
        <v>105</v>
      </c>
      <c r="D79" s="5">
        <v>0.24133333333333332</v>
      </c>
      <c r="E79" s="5">
        <v>38.567322999999995</v>
      </c>
      <c r="F79" s="5">
        <v>392.59165433333334</v>
      </c>
      <c r="G79" s="5">
        <v>0.25898333333333334</v>
      </c>
      <c r="H79" s="5">
        <v>110.23365799999999</v>
      </c>
      <c r="I79" s="5">
        <v>16.068879666666668</v>
      </c>
      <c r="J79" s="5" t="s">
        <v>432</v>
      </c>
    </row>
    <row r="80" spans="1:10" x14ac:dyDescent="0.2">
      <c r="A80" s="5" t="s">
        <v>117</v>
      </c>
      <c r="B80" s="5" t="s">
        <v>394</v>
      </c>
      <c r="C80" s="5" t="s">
        <v>118</v>
      </c>
      <c r="D80" s="5">
        <v>4.3321999999999999E-2</v>
      </c>
      <c r="E80" s="5">
        <v>0.15002733333333332</v>
      </c>
      <c r="F80" s="5">
        <v>2.4534186666666669</v>
      </c>
      <c r="G80" s="5">
        <v>6.9932666666666685E-2</v>
      </c>
      <c r="H80" s="5">
        <v>0.10147233333333333</v>
      </c>
      <c r="I80" s="5">
        <v>0.8451466666666666</v>
      </c>
      <c r="J80" s="5" t="s">
        <v>437</v>
      </c>
    </row>
    <row r="81" spans="1:10" x14ac:dyDescent="0.2">
      <c r="A81" s="5" t="s">
        <v>119</v>
      </c>
      <c r="B81" s="5" t="s">
        <v>394</v>
      </c>
      <c r="C81" s="5" t="s">
        <v>120</v>
      </c>
      <c r="D81" s="5">
        <v>2.5335696666666667</v>
      </c>
      <c r="E81" s="5">
        <v>2.3406676666666666</v>
      </c>
      <c r="F81" s="5">
        <v>17.185760333333334</v>
      </c>
      <c r="G81" s="5">
        <v>1.8467286666666667</v>
      </c>
      <c r="H81" s="5">
        <v>6.1951813333333332</v>
      </c>
      <c r="I81" s="5">
        <v>1.8878430000000002</v>
      </c>
      <c r="J81" s="5" t="s">
        <v>438</v>
      </c>
    </row>
    <row r="82" spans="1:10" x14ac:dyDescent="0.2">
      <c r="A82" s="5" t="s">
        <v>121</v>
      </c>
      <c r="B82" s="5" t="s">
        <v>394</v>
      </c>
      <c r="C82" s="5" t="s">
        <v>94</v>
      </c>
      <c r="D82" s="5">
        <v>0.29245066666666664</v>
      </c>
      <c r="E82" s="5">
        <v>23.968309000000001</v>
      </c>
      <c r="F82" s="5">
        <v>276.89927166666666</v>
      </c>
      <c r="G82" s="5">
        <v>0.31671300000000002</v>
      </c>
      <c r="H82" s="5">
        <v>69.949912999999995</v>
      </c>
      <c r="I82" s="5">
        <v>11.784695333333332</v>
      </c>
      <c r="J82" s="5" t="s">
        <v>439</v>
      </c>
    </row>
    <row r="83" spans="1:10" x14ac:dyDescent="0.2">
      <c r="A83" s="5" t="s">
        <v>122</v>
      </c>
      <c r="B83" s="5" t="s">
        <v>394</v>
      </c>
      <c r="C83" s="5" t="s">
        <v>123</v>
      </c>
      <c r="D83" s="5">
        <v>0</v>
      </c>
      <c r="E83" s="5">
        <v>0</v>
      </c>
      <c r="F83" s="5">
        <v>1.9119459999999997</v>
      </c>
      <c r="G83" s="5">
        <v>0</v>
      </c>
      <c r="H83" s="5">
        <v>2.4221333333333334E-2</v>
      </c>
      <c r="I83" s="5">
        <v>0.310116</v>
      </c>
      <c r="J83" s="5" t="s">
        <v>440</v>
      </c>
    </row>
    <row r="84" spans="1:10" x14ac:dyDescent="0.2">
      <c r="A84" s="5" t="s">
        <v>124</v>
      </c>
      <c r="B84" s="5" t="s">
        <v>394</v>
      </c>
      <c r="C84" s="5" t="s">
        <v>125</v>
      </c>
      <c r="D84" s="5">
        <v>0.55359666666666663</v>
      </c>
      <c r="E84" s="5">
        <v>0.24964666666666666</v>
      </c>
      <c r="F84" s="5">
        <v>9.7309019999999986</v>
      </c>
      <c r="G84" s="5">
        <v>0.56890399999999997</v>
      </c>
      <c r="H84" s="5">
        <v>0.39670500000000003</v>
      </c>
      <c r="I84" s="5">
        <v>0.28942633333333334</v>
      </c>
      <c r="J84" s="5" t="s">
        <v>441</v>
      </c>
    </row>
    <row r="85" spans="1:10" x14ac:dyDescent="0.2">
      <c r="A85" s="5" t="s">
        <v>126</v>
      </c>
      <c r="B85" s="5" t="s">
        <v>394</v>
      </c>
      <c r="C85" s="5" t="s">
        <v>127</v>
      </c>
      <c r="D85" s="5">
        <v>0</v>
      </c>
      <c r="E85" s="5">
        <v>0.71309633333333322</v>
      </c>
      <c r="F85" s="5">
        <v>8.1513473333333337</v>
      </c>
      <c r="G85" s="5">
        <v>0</v>
      </c>
      <c r="H85" s="5">
        <v>1.9542723333333332</v>
      </c>
      <c r="I85" s="5">
        <v>0.32258666666666669</v>
      </c>
      <c r="J85" s="5" t="s">
        <v>442</v>
      </c>
    </row>
    <row r="86" spans="1:10" x14ac:dyDescent="0.2">
      <c r="A86" s="5" t="s">
        <v>128</v>
      </c>
      <c r="B86" s="5" t="s">
        <v>394</v>
      </c>
      <c r="C86" s="5" t="s">
        <v>127</v>
      </c>
      <c r="D86" s="5">
        <v>0</v>
      </c>
      <c r="E86" s="5">
        <v>0.18408366666666667</v>
      </c>
      <c r="F86" s="5">
        <v>5.9211873333333331</v>
      </c>
      <c r="G86" s="5">
        <v>0</v>
      </c>
      <c r="H86" s="5">
        <v>0.45680966666666672</v>
      </c>
      <c r="I86" s="5">
        <v>0.20938433333333331</v>
      </c>
      <c r="J86" s="5" t="s">
        <v>442</v>
      </c>
    </row>
    <row r="87" spans="1:10" x14ac:dyDescent="0.2">
      <c r="A87" s="5" t="s">
        <v>129</v>
      </c>
      <c r="B87" s="5" t="s">
        <v>394</v>
      </c>
      <c r="C87" s="5" t="s">
        <v>130</v>
      </c>
      <c r="D87" s="5">
        <v>50.220016666666673</v>
      </c>
      <c r="E87" s="5">
        <v>86.711495666666664</v>
      </c>
      <c r="F87" s="5">
        <v>395.88682899999998</v>
      </c>
      <c r="G87" s="5">
        <v>50.706606999999998</v>
      </c>
      <c r="H87" s="5">
        <v>132.538667</v>
      </c>
      <c r="I87" s="5">
        <v>94.657340333333323</v>
      </c>
      <c r="J87" s="5" t="s">
        <v>443</v>
      </c>
    </row>
    <row r="88" spans="1:10" x14ac:dyDescent="0.2">
      <c r="A88" s="5" t="s">
        <v>131</v>
      </c>
      <c r="B88" s="5" t="s">
        <v>394</v>
      </c>
      <c r="C88" s="5" t="s">
        <v>132</v>
      </c>
      <c r="D88" s="5">
        <v>0</v>
      </c>
      <c r="E88" s="5">
        <v>0.25728499999999999</v>
      </c>
      <c r="F88" s="5">
        <v>3.1438779999999995</v>
      </c>
      <c r="G88" s="5">
        <v>6.4033333333333338E-3</v>
      </c>
      <c r="H88" s="5">
        <v>0.23032366666666668</v>
      </c>
      <c r="I88" s="5">
        <v>0.10026399999999998</v>
      </c>
      <c r="J88" s="5" t="s">
        <v>444</v>
      </c>
    </row>
    <row r="89" spans="1:10" x14ac:dyDescent="0.2">
      <c r="A89" s="5" t="s">
        <v>133</v>
      </c>
      <c r="B89" s="5" t="s">
        <v>394</v>
      </c>
      <c r="C89" s="5" t="s">
        <v>134</v>
      </c>
      <c r="D89" s="5">
        <v>0.269206</v>
      </c>
      <c r="E89" s="5">
        <v>0.26760899999999999</v>
      </c>
      <c r="F89" s="5">
        <v>26.253170666666666</v>
      </c>
      <c r="G89" s="5">
        <v>0.143451</v>
      </c>
      <c r="H89" s="5">
        <v>0.21456433333333333</v>
      </c>
      <c r="I89" s="5">
        <v>0.81468700000000005</v>
      </c>
      <c r="J89" s="5" t="s">
        <v>445</v>
      </c>
    </row>
    <row r="90" spans="1:10" x14ac:dyDescent="0.2">
      <c r="A90" s="5" t="s">
        <v>135</v>
      </c>
      <c r="B90" s="5" t="s">
        <v>394</v>
      </c>
      <c r="C90" s="5" t="s">
        <v>136</v>
      </c>
      <c r="D90" s="5">
        <v>0.16712933333333335</v>
      </c>
      <c r="E90" s="5">
        <v>10.970944333333335</v>
      </c>
      <c r="F90" s="5">
        <v>243.07264699999999</v>
      </c>
      <c r="G90" s="5">
        <v>0.16367299999999999</v>
      </c>
      <c r="H90" s="5">
        <v>32.181278333333331</v>
      </c>
      <c r="I90" s="5">
        <v>8.290404333333333</v>
      </c>
      <c r="J90" s="5" t="s">
        <v>439</v>
      </c>
    </row>
    <row r="91" spans="1:10" x14ac:dyDescent="0.2">
      <c r="A91" s="5" t="s">
        <v>137</v>
      </c>
      <c r="B91" s="5" t="s">
        <v>394</v>
      </c>
      <c r="C91" s="5" t="s">
        <v>138</v>
      </c>
      <c r="D91" s="5">
        <v>1.6915726666666666</v>
      </c>
      <c r="E91" s="5">
        <v>3.2715369999999999</v>
      </c>
      <c r="F91" s="5">
        <v>14.238206</v>
      </c>
      <c r="G91" s="5">
        <v>1.8006500000000001</v>
      </c>
      <c r="H91" s="5">
        <v>2.8800473333333336</v>
      </c>
      <c r="I91" s="5">
        <v>4.5774953333333332</v>
      </c>
      <c r="J91" s="5" t="s">
        <v>446</v>
      </c>
    </row>
    <row r="92" spans="1:10" x14ac:dyDescent="0.2">
      <c r="A92" s="5" t="s">
        <v>139</v>
      </c>
      <c r="B92" s="5" t="s">
        <v>394</v>
      </c>
      <c r="C92" s="5" t="s">
        <v>140</v>
      </c>
      <c r="D92" s="5">
        <v>5.5372866666666667</v>
      </c>
      <c r="E92" s="5">
        <v>8.5491283333333339</v>
      </c>
      <c r="F92" s="5">
        <v>32.453381333333333</v>
      </c>
      <c r="G92" s="5">
        <v>5.6141656666666675</v>
      </c>
      <c r="H92" s="5">
        <v>11.092280666666667</v>
      </c>
      <c r="I92" s="5">
        <v>5.5451763333333339</v>
      </c>
      <c r="J92" s="5" t="s">
        <v>447</v>
      </c>
    </row>
    <row r="93" spans="1:10" x14ac:dyDescent="0.2">
      <c r="A93" s="5" t="s">
        <v>141</v>
      </c>
      <c r="B93" s="5" t="s">
        <v>394</v>
      </c>
      <c r="C93" s="5" t="s">
        <v>142</v>
      </c>
      <c r="D93" s="5">
        <v>0</v>
      </c>
      <c r="E93" s="5">
        <v>0.10888066666666667</v>
      </c>
      <c r="F93" s="5">
        <v>3.4248746666666672</v>
      </c>
      <c r="G93" s="5">
        <v>0</v>
      </c>
      <c r="H93" s="5">
        <v>0.53951199999999999</v>
      </c>
      <c r="I93" s="5">
        <v>8.5905666666666658E-2</v>
      </c>
      <c r="J93" s="5" t="s">
        <v>430</v>
      </c>
    </row>
    <row r="94" spans="1:10" x14ac:dyDescent="0.2">
      <c r="A94" s="5" t="s">
        <v>143</v>
      </c>
      <c r="B94" s="5" t="s">
        <v>394</v>
      </c>
      <c r="C94" s="5" t="s">
        <v>142</v>
      </c>
      <c r="D94" s="5">
        <v>9.4738333333333327E-2</v>
      </c>
      <c r="E94" s="5">
        <v>3.1414776666666668</v>
      </c>
      <c r="F94" s="5">
        <v>203.20151300000001</v>
      </c>
      <c r="G94" s="5">
        <v>8.9244333333333328E-2</v>
      </c>
      <c r="H94" s="5">
        <v>2.7908806666666663</v>
      </c>
      <c r="I94" s="5">
        <v>5.3310673333333334</v>
      </c>
      <c r="J94" s="5" t="s">
        <v>430</v>
      </c>
    </row>
    <row r="95" spans="1:10" x14ac:dyDescent="0.2">
      <c r="A95" s="5" t="s">
        <v>144</v>
      </c>
      <c r="B95" s="5" t="s">
        <v>394</v>
      </c>
      <c r="C95" s="5" t="s">
        <v>142</v>
      </c>
      <c r="D95" s="5">
        <v>0</v>
      </c>
      <c r="E95" s="5">
        <v>0.15617066666666665</v>
      </c>
      <c r="F95" s="5">
        <v>38.477037333333328</v>
      </c>
      <c r="G95" s="5">
        <v>0</v>
      </c>
      <c r="H95" s="5">
        <v>0.59480733333333335</v>
      </c>
      <c r="I95" s="5">
        <v>0.606514</v>
      </c>
      <c r="J95" s="5" t="s">
        <v>430</v>
      </c>
    </row>
    <row r="96" spans="1:10" x14ac:dyDescent="0.2">
      <c r="A96" s="5" t="s">
        <v>145</v>
      </c>
      <c r="B96" s="5" t="s">
        <v>394</v>
      </c>
      <c r="C96" s="5" t="s">
        <v>146</v>
      </c>
      <c r="D96" s="5">
        <v>0.8193826666666667</v>
      </c>
      <c r="E96" s="5">
        <v>1.040578</v>
      </c>
      <c r="F96" s="5">
        <v>22.609920666666667</v>
      </c>
      <c r="G96" s="5">
        <v>0.74756333333333336</v>
      </c>
      <c r="H96" s="5">
        <v>5.555345</v>
      </c>
      <c r="I96" s="5">
        <v>1.1272399999999998</v>
      </c>
      <c r="J96" s="5" t="s">
        <v>448</v>
      </c>
    </row>
    <row r="97" spans="1:10" x14ac:dyDescent="0.2">
      <c r="A97" s="5" t="s">
        <v>147</v>
      </c>
      <c r="B97" s="5" t="s">
        <v>394</v>
      </c>
      <c r="C97" s="5" t="s">
        <v>148</v>
      </c>
      <c r="D97" s="5">
        <v>4.0057866666666664</v>
      </c>
      <c r="E97" s="5">
        <v>1.970931</v>
      </c>
      <c r="F97" s="5">
        <v>26.893657666666666</v>
      </c>
      <c r="G97" s="5">
        <v>4.0771683333333337</v>
      </c>
      <c r="H97" s="5">
        <v>5.9529196666666664</v>
      </c>
      <c r="I97" s="5">
        <v>1.1502760000000001</v>
      </c>
      <c r="J97" s="5" t="s">
        <v>449</v>
      </c>
    </row>
    <row r="98" spans="1:10" x14ac:dyDescent="0.2">
      <c r="A98" s="5" t="s">
        <v>149</v>
      </c>
      <c r="B98" s="5" t="s">
        <v>394</v>
      </c>
      <c r="C98" s="5" t="s">
        <v>150</v>
      </c>
      <c r="D98" s="5">
        <v>1.8793666666666667E-2</v>
      </c>
      <c r="E98" s="5">
        <v>3.7948000000000003E-2</v>
      </c>
      <c r="F98" s="5">
        <v>8.9156040000000001</v>
      </c>
      <c r="G98" s="5">
        <v>0</v>
      </c>
      <c r="H98" s="5">
        <v>0</v>
      </c>
      <c r="I98" s="5">
        <v>0.10396533333333334</v>
      </c>
      <c r="J98" s="5" t="s">
        <v>430</v>
      </c>
    </row>
    <row r="99" spans="1:10" x14ac:dyDescent="0.2">
      <c r="A99" s="5" t="s">
        <v>151</v>
      </c>
      <c r="B99" s="5" t="s">
        <v>394</v>
      </c>
      <c r="C99" s="5" t="s">
        <v>130</v>
      </c>
      <c r="D99" s="5">
        <v>3.6701496666666666</v>
      </c>
      <c r="E99" s="5">
        <v>22.87404433333333</v>
      </c>
      <c r="F99" s="5">
        <v>202.59256399999995</v>
      </c>
      <c r="G99" s="5">
        <v>3.9178206666666662</v>
      </c>
      <c r="H99" s="5">
        <v>65.685534333333337</v>
      </c>
      <c r="I99" s="5">
        <v>11.741016</v>
      </c>
      <c r="J99" s="5" t="s">
        <v>450</v>
      </c>
    </row>
    <row r="100" spans="1:10" x14ac:dyDescent="0.2">
      <c r="A100" s="5" t="s">
        <v>152</v>
      </c>
      <c r="B100" s="5" t="s">
        <v>394</v>
      </c>
      <c r="C100" s="5" t="s">
        <v>153</v>
      </c>
      <c r="D100" s="5">
        <v>0.15013600000000002</v>
      </c>
      <c r="E100" s="5">
        <v>3.3205756666666666</v>
      </c>
      <c r="F100" s="5">
        <v>274.05255133333333</v>
      </c>
      <c r="G100" s="5">
        <v>0.18538366666666664</v>
      </c>
      <c r="H100" s="5">
        <v>4.6348E-2</v>
      </c>
      <c r="I100" s="5">
        <v>5.4162590000000002</v>
      </c>
      <c r="J100" s="5" t="s">
        <v>451</v>
      </c>
    </row>
    <row r="101" spans="1:10" x14ac:dyDescent="0.2">
      <c r="A101" s="5" t="s">
        <v>154</v>
      </c>
      <c r="B101" s="5" t="s">
        <v>394</v>
      </c>
      <c r="C101" s="5" t="s">
        <v>155</v>
      </c>
      <c r="D101" s="5">
        <v>0.42950199999999999</v>
      </c>
      <c r="E101" s="5">
        <v>17.591487000000001</v>
      </c>
      <c r="F101" s="5">
        <v>547.61916099999996</v>
      </c>
      <c r="G101" s="5">
        <v>0.23241100000000001</v>
      </c>
      <c r="H101" s="5">
        <v>45.748784333333333</v>
      </c>
      <c r="I101" s="5">
        <v>17.577932000000001</v>
      </c>
      <c r="J101" s="5" t="s">
        <v>397</v>
      </c>
    </row>
    <row r="102" spans="1:10" x14ac:dyDescent="0.2">
      <c r="A102" s="5" t="s">
        <v>156</v>
      </c>
      <c r="B102" s="5" t="s">
        <v>394</v>
      </c>
      <c r="C102" s="5" t="s">
        <v>92</v>
      </c>
      <c r="D102" s="5">
        <v>0</v>
      </c>
      <c r="E102" s="5">
        <v>0.228023</v>
      </c>
      <c r="F102" s="5">
        <v>5.037281666666666</v>
      </c>
      <c r="G102" s="5">
        <v>6.2040000000000003E-3</v>
      </c>
      <c r="H102" s="5">
        <v>0.50205866666666665</v>
      </c>
      <c r="I102" s="5">
        <v>0.188141</v>
      </c>
      <c r="J102" s="5" t="s">
        <v>451</v>
      </c>
    </row>
    <row r="103" spans="1:10" x14ac:dyDescent="0.2">
      <c r="A103" s="5" t="s">
        <v>157</v>
      </c>
      <c r="B103" s="5" t="s">
        <v>394</v>
      </c>
      <c r="C103" s="5" t="s">
        <v>136</v>
      </c>
      <c r="D103" s="5">
        <v>0.21193900000000002</v>
      </c>
      <c r="E103" s="5">
        <v>0.4911396666666667</v>
      </c>
      <c r="F103" s="5">
        <v>8.040045666666666</v>
      </c>
      <c r="G103" s="5">
        <v>0.29992466666666667</v>
      </c>
      <c r="H103" s="5">
        <v>1.0012966666666665</v>
      </c>
      <c r="I103" s="5">
        <v>0.43434366666666668</v>
      </c>
      <c r="J103" s="5" t="s">
        <v>439</v>
      </c>
    </row>
    <row r="104" spans="1:10" x14ac:dyDescent="0.2">
      <c r="A104" s="5" t="s">
        <v>158</v>
      </c>
      <c r="B104" s="5" t="s">
        <v>394</v>
      </c>
      <c r="C104" s="8" t="s">
        <v>159</v>
      </c>
      <c r="D104" s="5">
        <v>1.8502259999999999</v>
      </c>
      <c r="E104" s="5">
        <v>203.67123000000001</v>
      </c>
      <c r="F104" s="5">
        <v>1473.224605666667</v>
      </c>
      <c r="G104" s="5">
        <v>0.96061066666666672</v>
      </c>
      <c r="H104" s="5">
        <v>546.48056499999996</v>
      </c>
      <c r="I104" s="5">
        <v>68.179002666666676</v>
      </c>
      <c r="J104" s="5" t="s">
        <v>452</v>
      </c>
    </row>
    <row r="105" spans="1:10" x14ac:dyDescent="0.2">
      <c r="A105" s="5" t="s">
        <v>160</v>
      </c>
      <c r="B105" s="5" t="s">
        <v>394</v>
      </c>
      <c r="C105" s="5" t="s">
        <v>161</v>
      </c>
      <c r="D105" s="5">
        <v>0.46063066666666669</v>
      </c>
      <c r="E105" s="5">
        <v>0.24886666666666668</v>
      </c>
      <c r="F105" s="5">
        <v>7.0653800000000002</v>
      </c>
      <c r="G105" s="5">
        <v>0.44014333333333333</v>
      </c>
      <c r="H105" s="5">
        <v>0.26024566666666665</v>
      </c>
      <c r="I105" s="5">
        <v>1.7029653333333332</v>
      </c>
      <c r="J105" s="5" t="s">
        <v>453</v>
      </c>
    </row>
    <row r="106" spans="1:10" x14ac:dyDescent="0.2">
      <c r="A106" s="5" t="s">
        <v>162</v>
      </c>
      <c r="B106" s="5" t="s">
        <v>394</v>
      </c>
      <c r="C106" s="5" t="s">
        <v>163</v>
      </c>
      <c r="D106" s="5">
        <v>9.375E-2</v>
      </c>
      <c r="E106" s="5">
        <v>9.0043333333333322E-2</v>
      </c>
      <c r="F106" s="5">
        <v>2.7122476666666664</v>
      </c>
      <c r="G106" s="5">
        <v>0.11779733333333332</v>
      </c>
      <c r="H106" s="5">
        <v>8.0084000000000002E-2</v>
      </c>
      <c r="I106" s="5">
        <v>0.29799866666666669</v>
      </c>
      <c r="J106" s="5" t="s">
        <v>454</v>
      </c>
    </row>
    <row r="107" spans="1:10" x14ac:dyDescent="0.2">
      <c r="A107" s="5" t="s">
        <v>164</v>
      </c>
      <c r="B107" s="5" t="s">
        <v>394</v>
      </c>
      <c r="C107" s="8" t="s">
        <v>165</v>
      </c>
      <c r="D107" s="5">
        <v>0.13733100000000001</v>
      </c>
      <c r="E107" s="5">
        <v>1.9807036666666669</v>
      </c>
      <c r="F107" s="5">
        <v>40.671298999999998</v>
      </c>
      <c r="G107" s="5">
        <v>0.21317233333333332</v>
      </c>
      <c r="H107" s="5">
        <v>4.1923053333333336</v>
      </c>
      <c r="I107" s="5">
        <v>1.3343166666666668</v>
      </c>
      <c r="J107" s="5" t="s">
        <v>455</v>
      </c>
    </row>
    <row r="108" spans="1:10" x14ac:dyDescent="0.2">
      <c r="A108" s="5" t="s">
        <v>166</v>
      </c>
      <c r="B108" s="5" t="s">
        <v>394</v>
      </c>
      <c r="C108" s="8" t="s">
        <v>159</v>
      </c>
      <c r="D108" s="5">
        <v>0</v>
      </c>
      <c r="E108" s="5">
        <v>7.7673333333333336E-3</v>
      </c>
      <c r="F108" s="5">
        <v>6.7047413333333337</v>
      </c>
      <c r="G108" s="5">
        <v>0</v>
      </c>
      <c r="H108" s="5">
        <v>0</v>
      </c>
      <c r="I108" s="5">
        <v>8.2096333333333327E-2</v>
      </c>
      <c r="J108" s="5" t="s">
        <v>452</v>
      </c>
    </row>
    <row r="109" spans="1:10" x14ac:dyDescent="0.2">
      <c r="A109" s="5" t="s">
        <v>167</v>
      </c>
      <c r="B109" s="5" t="s">
        <v>394</v>
      </c>
      <c r="C109" s="5" t="s">
        <v>92</v>
      </c>
      <c r="D109" s="5">
        <v>0.32126433333333337</v>
      </c>
      <c r="E109" s="5">
        <v>14.914142666666669</v>
      </c>
      <c r="F109" s="5">
        <v>577.73100333333332</v>
      </c>
      <c r="G109" s="5">
        <v>0.36195633333333332</v>
      </c>
      <c r="H109" s="5">
        <v>30.453848666666669</v>
      </c>
      <c r="I109" s="5">
        <v>16.215312666666666</v>
      </c>
      <c r="J109" s="5" t="s">
        <v>451</v>
      </c>
    </row>
    <row r="110" spans="1:10" x14ac:dyDescent="0.2">
      <c r="A110" s="5" t="s">
        <v>168</v>
      </c>
      <c r="B110" s="5" t="s">
        <v>394</v>
      </c>
      <c r="C110" s="5" t="s">
        <v>92</v>
      </c>
      <c r="D110" s="5">
        <v>0.39243066666666665</v>
      </c>
      <c r="E110" s="5">
        <v>12.379604</v>
      </c>
      <c r="F110" s="5">
        <v>98.174471333333329</v>
      </c>
      <c r="G110" s="5">
        <v>0.39195899999999995</v>
      </c>
      <c r="H110" s="5">
        <v>34.435386000000001</v>
      </c>
      <c r="I110" s="5">
        <v>17.724182333333331</v>
      </c>
      <c r="J110" s="5" t="s">
        <v>451</v>
      </c>
    </row>
    <row r="111" spans="1:10" x14ac:dyDescent="0.2">
      <c r="A111" s="5" t="s">
        <v>169</v>
      </c>
      <c r="B111" s="5" t="s">
        <v>394</v>
      </c>
      <c r="C111" s="5" t="s">
        <v>92</v>
      </c>
      <c r="D111" s="5">
        <v>3.0350333333333337E-2</v>
      </c>
      <c r="E111" s="5">
        <v>6.6353196666666667</v>
      </c>
      <c r="F111" s="5">
        <v>347.79507166666667</v>
      </c>
      <c r="G111" s="5">
        <v>3.8447333333333333E-2</v>
      </c>
      <c r="H111" s="5">
        <v>30.963320333333332</v>
      </c>
      <c r="I111" s="5">
        <v>5.8975299999999997</v>
      </c>
      <c r="J111" s="5" t="s">
        <v>456</v>
      </c>
    </row>
    <row r="112" spans="1:10" x14ac:dyDescent="0.2">
      <c r="A112" s="5" t="s">
        <v>170</v>
      </c>
      <c r="B112" s="5" t="s">
        <v>394</v>
      </c>
      <c r="C112" s="5" t="s">
        <v>92</v>
      </c>
      <c r="D112" s="5">
        <v>0.31794499999999998</v>
      </c>
      <c r="E112" s="5">
        <v>18.477444666666667</v>
      </c>
      <c r="F112" s="5">
        <v>264.18068333333332</v>
      </c>
      <c r="G112" s="5">
        <v>0.32248699999999997</v>
      </c>
      <c r="H112" s="5">
        <v>74.138074666666668</v>
      </c>
      <c r="I112" s="5">
        <v>22.267643666666668</v>
      </c>
      <c r="J112" s="5" t="s">
        <v>451</v>
      </c>
    </row>
    <row r="113" spans="1:10" x14ac:dyDescent="0.2">
      <c r="A113" s="5" t="s">
        <v>171</v>
      </c>
      <c r="B113" s="5" t="s">
        <v>394</v>
      </c>
      <c r="C113" s="5" t="s">
        <v>92</v>
      </c>
      <c r="D113" s="5">
        <v>0.58398399999999995</v>
      </c>
      <c r="E113" s="5">
        <v>33.755849666666663</v>
      </c>
      <c r="F113" s="5">
        <v>573.38946766666663</v>
      </c>
      <c r="G113" s="5">
        <v>0.58566166666666664</v>
      </c>
      <c r="H113" s="5">
        <v>70.798326333333321</v>
      </c>
      <c r="I113" s="5">
        <v>29.955132333333335</v>
      </c>
      <c r="J113" s="5" t="s">
        <v>451</v>
      </c>
    </row>
    <row r="114" spans="1:10" x14ac:dyDescent="0.2">
      <c r="A114" s="5" t="s">
        <v>172</v>
      </c>
      <c r="B114" s="5" t="s">
        <v>394</v>
      </c>
      <c r="C114" s="5" t="s">
        <v>173</v>
      </c>
      <c r="D114" s="5">
        <v>0.14558366666666669</v>
      </c>
      <c r="E114" s="5">
        <v>2.3532963333333332</v>
      </c>
      <c r="F114" s="5">
        <v>23.590098000000001</v>
      </c>
      <c r="G114" s="5">
        <v>0.13325333333333336</v>
      </c>
      <c r="H114" s="5">
        <v>5.864409666666667</v>
      </c>
      <c r="I114" s="5">
        <v>0.95370299999999997</v>
      </c>
      <c r="J114" s="5" t="s">
        <v>457</v>
      </c>
    </row>
    <row r="115" spans="1:10" x14ac:dyDescent="0.2">
      <c r="A115" s="5" t="s">
        <v>174</v>
      </c>
      <c r="B115" s="5" t="s">
        <v>394</v>
      </c>
      <c r="C115" s="5" t="s">
        <v>127</v>
      </c>
      <c r="D115" s="5">
        <v>0</v>
      </c>
      <c r="E115" s="5">
        <v>0.22367933333333334</v>
      </c>
      <c r="F115" s="5">
        <v>18.477410666666668</v>
      </c>
      <c r="G115" s="5">
        <v>0</v>
      </c>
      <c r="H115" s="5">
        <v>0.16207200000000002</v>
      </c>
      <c r="I115" s="5">
        <v>0.4534043333333333</v>
      </c>
      <c r="J115" s="5" t="s">
        <v>458</v>
      </c>
    </row>
    <row r="116" spans="1:10" x14ac:dyDescent="0.2">
      <c r="A116" s="5" t="s">
        <v>175</v>
      </c>
      <c r="B116" s="5" t="s">
        <v>394</v>
      </c>
      <c r="C116" s="5" t="s">
        <v>48</v>
      </c>
      <c r="D116" s="5">
        <v>8.4915000000000004E-2</v>
      </c>
      <c r="E116" s="5">
        <v>1.2807729999999999</v>
      </c>
      <c r="F116" s="5">
        <v>118.96435566666666</v>
      </c>
      <c r="G116" s="5">
        <v>0.11197</v>
      </c>
      <c r="H116" s="5">
        <v>0</v>
      </c>
      <c r="I116" s="5">
        <v>2.4769573333333335</v>
      </c>
      <c r="J116" s="5" t="s">
        <v>415</v>
      </c>
    </row>
    <row r="117" spans="1:10" x14ac:dyDescent="0.2">
      <c r="A117" s="5" t="s">
        <v>176</v>
      </c>
      <c r="B117" s="5" t="s">
        <v>394</v>
      </c>
      <c r="C117" s="5" t="s">
        <v>177</v>
      </c>
      <c r="D117" s="5">
        <v>7.825E-2</v>
      </c>
      <c r="E117" s="5">
        <v>4.933774333333333</v>
      </c>
      <c r="F117" s="5">
        <v>27.009955666666666</v>
      </c>
      <c r="G117" s="5">
        <v>4.7530333333333341E-2</v>
      </c>
      <c r="H117" s="5">
        <v>13.305300666666668</v>
      </c>
      <c r="I117" s="5">
        <v>1.6337850000000003</v>
      </c>
      <c r="J117" s="5" t="s">
        <v>459</v>
      </c>
    </row>
    <row r="118" spans="1:10" x14ac:dyDescent="0.2">
      <c r="A118" s="5" t="s">
        <v>178</v>
      </c>
      <c r="B118" s="5" t="s">
        <v>394</v>
      </c>
      <c r="C118" s="5" t="s">
        <v>101</v>
      </c>
      <c r="D118" s="5">
        <v>0</v>
      </c>
      <c r="E118" s="5">
        <v>0.22848566666666667</v>
      </c>
      <c r="F118" s="5">
        <v>11.708053999999999</v>
      </c>
      <c r="G118" s="5">
        <v>1.6964333333333335E-2</v>
      </c>
      <c r="H118" s="5">
        <v>0.44452366666666671</v>
      </c>
      <c r="I118" s="5">
        <v>0.25782866666666665</v>
      </c>
      <c r="J118" s="5" t="s">
        <v>460</v>
      </c>
    </row>
    <row r="119" spans="1:10" x14ac:dyDescent="0.2">
      <c r="A119" s="5" t="s">
        <v>179</v>
      </c>
      <c r="B119" s="5" t="s">
        <v>394</v>
      </c>
      <c r="C119" s="5" t="s">
        <v>180</v>
      </c>
      <c r="D119" s="5">
        <v>0.74747666666666668</v>
      </c>
      <c r="E119" s="5">
        <v>1.2812539999999999</v>
      </c>
      <c r="F119" s="5">
        <v>7.2911986666666664</v>
      </c>
      <c r="G119" s="5">
        <v>0.82826533333333341</v>
      </c>
      <c r="H119" s="5">
        <v>2.0787386666666667</v>
      </c>
      <c r="I119" s="5">
        <v>0.87053066666666667</v>
      </c>
      <c r="J119" s="5" t="s">
        <v>461</v>
      </c>
    </row>
    <row r="120" spans="1:10" x14ac:dyDescent="0.2">
      <c r="A120" s="5" t="s">
        <v>181</v>
      </c>
      <c r="B120" s="5" t="s">
        <v>394</v>
      </c>
      <c r="C120" s="5" t="s">
        <v>96</v>
      </c>
      <c r="D120" s="5">
        <v>0.19857466666666665</v>
      </c>
      <c r="E120" s="5">
        <v>3.1703706666666669</v>
      </c>
      <c r="F120" s="5">
        <v>253.68960566666669</v>
      </c>
      <c r="G120" s="5">
        <v>9.7654333333333329E-2</v>
      </c>
      <c r="H120" s="5">
        <v>0.19417566666666666</v>
      </c>
      <c r="I120" s="5">
        <v>4.4687359999999998</v>
      </c>
      <c r="J120" s="5" t="s">
        <v>430</v>
      </c>
    </row>
    <row r="121" spans="1:10" x14ac:dyDescent="0.2">
      <c r="A121" s="5" t="s">
        <v>182</v>
      </c>
      <c r="B121" s="5" t="s">
        <v>394</v>
      </c>
      <c r="C121" s="5" t="s">
        <v>183</v>
      </c>
      <c r="D121" s="5">
        <v>0.159914</v>
      </c>
      <c r="E121" s="5">
        <v>2.0005616666666666</v>
      </c>
      <c r="F121" s="5">
        <v>265.11124699999999</v>
      </c>
      <c r="G121" s="5">
        <v>0.19075600000000001</v>
      </c>
      <c r="H121" s="5">
        <v>0.4003856666666667</v>
      </c>
      <c r="I121" s="5">
        <v>4.552627666666667</v>
      </c>
      <c r="J121" s="5" t="s">
        <v>432</v>
      </c>
    </row>
    <row r="122" spans="1:10" x14ac:dyDescent="0.2">
      <c r="A122" s="5" t="s">
        <v>184</v>
      </c>
      <c r="B122" s="5" t="s">
        <v>394</v>
      </c>
      <c r="C122" s="5" t="s">
        <v>92</v>
      </c>
      <c r="D122" s="5">
        <v>7.1386666666666673E-3</v>
      </c>
      <c r="E122" s="5">
        <v>5.6235E-2</v>
      </c>
      <c r="F122" s="5">
        <v>22.618244000000001</v>
      </c>
      <c r="G122" s="5">
        <v>2.2390333333333332E-2</v>
      </c>
      <c r="H122" s="5">
        <v>0</v>
      </c>
      <c r="I122" s="5">
        <v>0.41000333333333328</v>
      </c>
      <c r="J122" s="5" t="s">
        <v>428</v>
      </c>
    </row>
    <row r="123" spans="1:10" x14ac:dyDescent="0.2">
      <c r="A123" s="5" t="s">
        <v>185</v>
      </c>
      <c r="B123" s="5" t="s">
        <v>394</v>
      </c>
      <c r="C123" s="5" t="s">
        <v>132</v>
      </c>
      <c r="D123" s="5">
        <v>3.9413333333333335E-2</v>
      </c>
      <c r="E123" s="5">
        <v>2.5690176666666669</v>
      </c>
      <c r="F123" s="5">
        <v>59.562883666666664</v>
      </c>
      <c r="G123" s="5">
        <v>4.2572666666666668E-2</v>
      </c>
      <c r="H123" s="5">
        <v>8.7099846666666654</v>
      </c>
      <c r="I123" s="5">
        <v>1.7020199999999999</v>
      </c>
      <c r="J123" s="5" t="s">
        <v>462</v>
      </c>
    </row>
    <row r="124" spans="1:10" x14ac:dyDescent="0.2">
      <c r="A124" s="5" t="s">
        <v>186</v>
      </c>
      <c r="B124" s="5" t="s">
        <v>394</v>
      </c>
      <c r="C124" s="5" t="s">
        <v>86</v>
      </c>
      <c r="D124" s="5">
        <v>1.9547983333333334</v>
      </c>
      <c r="E124" s="5">
        <v>3.7147333333333332</v>
      </c>
      <c r="F124" s="5">
        <v>30.799936000000002</v>
      </c>
      <c r="G124" s="5">
        <v>2.1994219999999998</v>
      </c>
      <c r="H124" s="5">
        <v>2.9566096666666666</v>
      </c>
      <c r="I124" s="5">
        <v>0.88425033333333325</v>
      </c>
      <c r="J124" s="5" t="s">
        <v>463</v>
      </c>
    </row>
    <row r="125" spans="1:10" x14ac:dyDescent="0.2">
      <c r="A125" s="5" t="s">
        <v>187</v>
      </c>
      <c r="B125" s="5" t="s">
        <v>394</v>
      </c>
      <c r="C125" s="5" t="s">
        <v>4</v>
      </c>
      <c r="D125" s="5">
        <v>5.927646666666667</v>
      </c>
      <c r="E125" s="5">
        <v>6.2039806666666664</v>
      </c>
      <c r="F125" s="5">
        <v>48.235353666666668</v>
      </c>
      <c r="G125" s="5">
        <v>5.2948899999999997</v>
      </c>
      <c r="H125" s="5">
        <v>6.6855473333333331</v>
      </c>
      <c r="I125" s="5">
        <v>10.949542333333333</v>
      </c>
      <c r="J125" s="5" t="s">
        <v>396</v>
      </c>
    </row>
    <row r="126" spans="1:10" x14ac:dyDescent="0.2">
      <c r="A126" s="5" t="s">
        <v>188</v>
      </c>
      <c r="B126" s="5" t="s">
        <v>394</v>
      </c>
      <c r="C126" s="5" t="s">
        <v>189</v>
      </c>
      <c r="D126" s="5">
        <v>21.657139000000001</v>
      </c>
      <c r="E126" s="5">
        <v>19.837051666666667</v>
      </c>
      <c r="F126" s="5">
        <v>76.908726666666666</v>
      </c>
      <c r="G126" s="5">
        <v>20.65260566666667</v>
      </c>
      <c r="H126" s="5">
        <v>20.407054333333335</v>
      </c>
      <c r="I126" s="5">
        <v>25.020804999999999</v>
      </c>
      <c r="J126" s="5" t="s">
        <v>464</v>
      </c>
    </row>
    <row r="127" spans="1:10" x14ac:dyDescent="0.2">
      <c r="A127" s="5" t="s">
        <v>190</v>
      </c>
      <c r="B127" s="5" t="s">
        <v>394</v>
      </c>
      <c r="C127" s="5" t="s">
        <v>191</v>
      </c>
      <c r="D127" s="5">
        <v>3.9977450000000001</v>
      </c>
      <c r="E127" s="5">
        <v>9.3700289999999988</v>
      </c>
      <c r="F127" s="5">
        <v>39.517654333333333</v>
      </c>
      <c r="G127" s="5">
        <v>3.3402886666666665</v>
      </c>
      <c r="H127" s="5">
        <v>19.728221000000001</v>
      </c>
      <c r="I127" s="5">
        <v>3.8926630000000002</v>
      </c>
      <c r="J127" s="5" t="s">
        <v>465</v>
      </c>
    </row>
    <row r="128" spans="1:10" x14ac:dyDescent="0.2">
      <c r="A128" s="5" t="s">
        <v>192</v>
      </c>
      <c r="B128" s="5" t="s">
        <v>394</v>
      </c>
      <c r="C128" s="5" t="s">
        <v>183</v>
      </c>
      <c r="D128" s="5">
        <v>0.47086366666666662</v>
      </c>
      <c r="E128" s="5">
        <v>34.061427000000002</v>
      </c>
      <c r="F128" s="5">
        <v>754.90026866666676</v>
      </c>
      <c r="G128" s="5">
        <v>0.60181666666666667</v>
      </c>
      <c r="H128" s="5">
        <v>102.55265300000001</v>
      </c>
      <c r="I128" s="5">
        <v>27.545607666666665</v>
      </c>
      <c r="J128" s="5" t="s">
        <v>432</v>
      </c>
    </row>
    <row r="129" spans="1:10" x14ac:dyDescent="0.2">
      <c r="A129" s="5" t="s">
        <v>193</v>
      </c>
      <c r="B129" s="5" t="s">
        <v>394</v>
      </c>
      <c r="C129" s="5" t="s">
        <v>183</v>
      </c>
      <c r="D129" s="5">
        <v>0.376585</v>
      </c>
      <c r="E129" s="5">
        <v>40.008564</v>
      </c>
      <c r="F129" s="5">
        <v>476.61223333333334</v>
      </c>
      <c r="G129" s="5">
        <v>0.35651433333333332</v>
      </c>
      <c r="H129" s="5">
        <v>73.441607333333323</v>
      </c>
      <c r="I129" s="5">
        <v>12.20678</v>
      </c>
      <c r="J129" s="5" t="s">
        <v>432</v>
      </c>
    </row>
    <row r="130" spans="1:10" x14ac:dyDescent="0.2">
      <c r="A130" s="5" t="s">
        <v>194</v>
      </c>
      <c r="B130" s="5" t="s">
        <v>394</v>
      </c>
      <c r="C130" s="5" t="s">
        <v>195</v>
      </c>
      <c r="D130" s="5">
        <v>10.568213333333333</v>
      </c>
      <c r="E130" s="5">
        <v>15.576414333333334</v>
      </c>
      <c r="F130" s="5">
        <v>57.337271666666673</v>
      </c>
      <c r="G130" s="5">
        <v>10.703611</v>
      </c>
      <c r="H130" s="5">
        <v>24.413810999999999</v>
      </c>
      <c r="I130" s="5">
        <v>15.460884</v>
      </c>
      <c r="J130" s="5" t="s">
        <v>466</v>
      </c>
    </row>
    <row r="131" spans="1:10" x14ac:dyDescent="0.2">
      <c r="A131" s="5" t="s">
        <v>196</v>
      </c>
      <c r="B131" s="5" t="s">
        <v>394</v>
      </c>
      <c r="C131" s="5" t="s">
        <v>197</v>
      </c>
      <c r="D131" s="5">
        <v>7.7904333333333339E-2</v>
      </c>
      <c r="E131" s="5">
        <v>0.49128100000000002</v>
      </c>
      <c r="F131" s="5">
        <v>5.7986150000000007</v>
      </c>
      <c r="G131" s="5">
        <v>9.521333333333333E-3</v>
      </c>
      <c r="H131" s="5">
        <v>1.3194143333333335</v>
      </c>
      <c r="I131" s="5">
        <v>0.19882233333333332</v>
      </c>
      <c r="J131" s="5" t="s">
        <v>467</v>
      </c>
    </row>
    <row r="132" spans="1:10" x14ac:dyDescent="0.2">
      <c r="A132" s="5" t="s">
        <v>198</v>
      </c>
      <c r="B132" s="5" t="s">
        <v>394</v>
      </c>
      <c r="C132" s="5" t="s">
        <v>199</v>
      </c>
      <c r="D132" s="5">
        <v>0</v>
      </c>
      <c r="E132" s="5">
        <v>6.741433333333334E-2</v>
      </c>
      <c r="F132" s="5">
        <v>9.6385886666666689</v>
      </c>
      <c r="G132" s="5">
        <v>0</v>
      </c>
      <c r="H132" s="5">
        <v>6.9599000000000008E-2</v>
      </c>
      <c r="I132" s="5">
        <v>0.12617066666666665</v>
      </c>
      <c r="J132" s="5" t="s">
        <v>446</v>
      </c>
    </row>
    <row r="133" spans="1:10" x14ac:dyDescent="0.2">
      <c r="A133" s="5" t="s">
        <v>200</v>
      </c>
      <c r="B133" s="5" t="s">
        <v>394</v>
      </c>
      <c r="C133" s="8" t="s">
        <v>201</v>
      </c>
      <c r="D133" s="5">
        <v>1.2377213333333332</v>
      </c>
      <c r="E133" s="5">
        <v>0.74062700000000004</v>
      </c>
      <c r="F133" s="5">
        <v>71.329826333333344</v>
      </c>
      <c r="G133" s="5">
        <v>0.66238833333333336</v>
      </c>
      <c r="H133" s="5">
        <v>1.336068</v>
      </c>
      <c r="I133" s="5">
        <v>2.2539023333333335</v>
      </c>
      <c r="J133" s="5" t="s">
        <v>468</v>
      </c>
    </row>
    <row r="134" spans="1:10" x14ac:dyDescent="0.2">
      <c r="A134" s="5" t="s">
        <v>202</v>
      </c>
      <c r="B134" s="5" t="s">
        <v>394</v>
      </c>
      <c r="C134" s="5" t="s">
        <v>203</v>
      </c>
      <c r="D134" s="5">
        <v>2.1695333333333334E-2</v>
      </c>
      <c r="E134" s="5">
        <v>0.28515666666666667</v>
      </c>
      <c r="F134" s="5">
        <v>8.5784040000000008</v>
      </c>
      <c r="G134" s="5">
        <v>3.2982333333333336E-2</v>
      </c>
      <c r="H134" s="5">
        <v>1.0012169999999998</v>
      </c>
      <c r="I134" s="5">
        <v>0.27715266666666666</v>
      </c>
      <c r="J134" s="5" t="s">
        <v>469</v>
      </c>
    </row>
    <row r="135" spans="1:10" x14ac:dyDescent="0.2">
      <c r="A135" s="5" t="s">
        <v>204</v>
      </c>
      <c r="B135" s="5" t="s">
        <v>394</v>
      </c>
      <c r="C135" s="5" t="s">
        <v>84</v>
      </c>
      <c r="D135" s="5">
        <v>5.2609333333333334E-2</v>
      </c>
      <c r="E135" s="5">
        <v>0.30343233333333336</v>
      </c>
      <c r="F135" s="5">
        <v>59.304086000000005</v>
      </c>
      <c r="G135" s="5">
        <v>3.2026666666666669E-2</v>
      </c>
      <c r="H135" s="5">
        <v>0.16405899999999998</v>
      </c>
      <c r="I135" s="5">
        <v>1.5483026666666666</v>
      </c>
      <c r="J135" s="5" t="s">
        <v>424</v>
      </c>
    </row>
    <row r="136" spans="1:10" x14ac:dyDescent="0.2">
      <c r="A136" s="5" t="s">
        <v>205</v>
      </c>
      <c r="B136" s="5" t="s">
        <v>394</v>
      </c>
      <c r="C136" s="5" t="s">
        <v>86</v>
      </c>
      <c r="D136" s="5">
        <v>0.90186766666666662</v>
      </c>
      <c r="E136" s="5">
        <v>3.0945396666666665</v>
      </c>
      <c r="F136" s="5">
        <v>45.797585666666663</v>
      </c>
      <c r="G136" s="5">
        <v>1.2907006666666665</v>
      </c>
      <c r="H136" s="5">
        <v>9.6352233333333341</v>
      </c>
      <c r="I136" s="5">
        <v>2.4651970000000003</v>
      </c>
      <c r="J136" s="5" t="s">
        <v>425</v>
      </c>
    </row>
    <row r="137" spans="1:10" x14ac:dyDescent="0.2">
      <c r="A137" s="5" t="s">
        <v>206</v>
      </c>
      <c r="B137" s="5" t="s">
        <v>394</v>
      </c>
      <c r="C137" s="5" t="s">
        <v>207</v>
      </c>
      <c r="D137" s="5">
        <v>0.49711533333333335</v>
      </c>
      <c r="E137" s="5">
        <v>1.1593293333333334</v>
      </c>
      <c r="F137" s="5">
        <v>12.021846000000002</v>
      </c>
      <c r="G137" s="5">
        <v>0.61076299999999994</v>
      </c>
      <c r="H137" s="5">
        <v>2.4791640000000004</v>
      </c>
      <c r="I137" s="5">
        <v>0.51105100000000003</v>
      </c>
      <c r="J137" s="5" t="s">
        <v>470</v>
      </c>
    </row>
    <row r="138" spans="1:10" x14ac:dyDescent="0.2">
      <c r="A138" s="5" t="s">
        <v>208</v>
      </c>
      <c r="B138" s="5" t="s">
        <v>394</v>
      </c>
      <c r="C138" s="5" t="s">
        <v>88</v>
      </c>
      <c r="D138" s="5">
        <v>4.3136966666666661</v>
      </c>
      <c r="E138" s="5">
        <v>7.0290573333333333</v>
      </c>
      <c r="F138" s="5">
        <v>82.689496000000005</v>
      </c>
      <c r="G138" s="5">
        <v>2.686185333333333</v>
      </c>
      <c r="H138" s="5">
        <v>1.0794593333333333</v>
      </c>
      <c r="I138" s="5">
        <v>2.2497940000000001</v>
      </c>
      <c r="J138" s="5" t="s">
        <v>426</v>
      </c>
    </row>
    <row r="139" spans="1:10" x14ac:dyDescent="0.2">
      <c r="A139" s="5" t="s">
        <v>209</v>
      </c>
      <c r="B139" s="5" t="s">
        <v>394</v>
      </c>
      <c r="C139" s="5" t="s">
        <v>90</v>
      </c>
      <c r="D139" s="5">
        <v>6.7144999999999996E-2</v>
      </c>
      <c r="E139" s="5">
        <v>1.6939543333333333</v>
      </c>
      <c r="F139" s="5">
        <v>100.15303033333333</v>
      </c>
      <c r="G139" s="5">
        <v>8.8320333333333334E-2</v>
      </c>
      <c r="H139" s="5">
        <v>2.1302373333333331</v>
      </c>
      <c r="I139" s="5">
        <v>2.9983579999999996</v>
      </c>
      <c r="J139" s="5" t="s">
        <v>427</v>
      </c>
    </row>
    <row r="140" spans="1:10" x14ac:dyDescent="0.2">
      <c r="A140" s="5" t="s">
        <v>210</v>
      </c>
      <c r="B140" s="5" t="s">
        <v>394</v>
      </c>
      <c r="C140" s="5" t="s">
        <v>92</v>
      </c>
      <c r="D140" s="5">
        <v>0</v>
      </c>
      <c r="E140" s="5">
        <v>0</v>
      </c>
      <c r="F140" s="5">
        <v>15.299487333333333</v>
      </c>
      <c r="G140" s="5">
        <v>0</v>
      </c>
      <c r="H140" s="5">
        <v>0</v>
      </c>
      <c r="I140" s="5">
        <v>3.9337666666666667E-2</v>
      </c>
      <c r="J140" s="5" t="s">
        <v>451</v>
      </c>
    </row>
    <row r="141" spans="1:10" x14ac:dyDescent="0.2">
      <c r="A141" s="5" t="s">
        <v>211</v>
      </c>
      <c r="B141" s="5" t="s">
        <v>394</v>
      </c>
      <c r="C141" s="5" t="s">
        <v>212</v>
      </c>
      <c r="D141" s="5">
        <v>0.17361699999999999</v>
      </c>
      <c r="E141" s="5">
        <v>0.64193766666666663</v>
      </c>
      <c r="F141" s="5">
        <v>6.5628743333333333</v>
      </c>
      <c r="G141" s="5">
        <v>4.0079333333333335E-2</v>
      </c>
      <c r="H141" s="5">
        <v>1.4072736666666668</v>
      </c>
      <c r="I141" s="5">
        <v>0.47162799999999999</v>
      </c>
      <c r="J141" s="5" t="s">
        <v>471</v>
      </c>
    </row>
    <row r="142" spans="1:10" x14ac:dyDescent="0.2">
      <c r="A142" s="5" t="s">
        <v>213</v>
      </c>
      <c r="B142" s="5" t="s">
        <v>394</v>
      </c>
      <c r="C142" s="5" t="s">
        <v>207</v>
      </c>
      <c r="D142" s="5">
        <v>7.3285629999999999</v>
      </c>
      <c r="E142" s="5">
        <v>16.485947333333332</v>
      </c>
      <c r="F142" s="5">
        <v>64.973096333333331</v>
      </c>
      <c r="G142" s="5">
        <v>7.4767836666666661</v>
      </c>
      <c r="H142" s="5">
        <v>15.252191000000002</v>
      </c>
      <c r="I142" s="5">
        <v>11.770997666666666</v>
      </c>
      <c r="J142" s="5" t="s">
        <v>470</v>
      </c>
    </row>
    <row r="143" spans="1:10" x14ac:dyDescent="0.2">
      <c r="A143" s="5" t="s">
        <v>214</v>
      </c>
      <c r="B143" s="5" t="s">
        <v>394</v>
      </c>
      <c r="C143" s="8" t="s">
        <v>107</v>
      </c>
      <c r="D143" s="5">
        <v>0.30040033333333332</v>
      </c>
      <c r="E143" s="5">
        <v>1.5674573333333335</v>
      </c>
      <c r="F143" s="5">
        <v>13.867827</v>
      </c>
      <c r="G143" s="5">
        <v>0.278277</v>
      </c>
      <c r="H143" s="5">
        <v>3.7897106666666667</v>
      </c>
      <c r="I143" s="5">
        <v>1.1045323333333332</v>
      </c>
      <c r="J143" s="5" t="s">
        <v>434</v>
      </c>
    </row>
    <row r="144" spans="1:10" x14ac:dyDescent="0.2">
      <c r="A144" s="5" t="s">
        <v>215</v>
      </c>
      <c r="B144" s="5" t="s">
        <v>394</v>
      </c>
      <c r="C144" s="5" t="s">
        <v>99</v>
      </c>
      <c r="D144" s="5">
        <v>5.6811490000000004</v>
      </c>
      <c r="E144" s="5">
        <v>8.5439086666666668</v>
      </c>
      <c r="F144" s="5">
        <v>63.417158666666673</v>
      </c>
      <c r="G144" s="5">
        <v>6.2253299999999996</v>
      </c>
      <c r="H144" s="5">
        <v>13.727179333333334</v>
      </c>
      <c r="I144" s="5">
        <v>12.581924000000001</v>
      </c>
      <c r="J144" s="5" t="s">
        <v>431</v>
      </c>
    </row>
    <row r="145" spans="1:10" x14ac:dyDescent="0.2">
      <c r="A145" s="5" t="s">
        <v>216</v>
      </c>
      <c r="B145" s="5" t="s">
        <v>394</v>
      </c>
      <c r="C145" s="5" t="s">
        <v>94</v>
      </c>
      <c r="D145" s="5">
        <v>0.19043866666666667</v>
      </c>
      <c r="E145" s="5">
        <v>8.9807199999999998</v>
      </c>
      <c r="F145" s="5">
        <v>148.153651</v>
      </c>
      <c r="G145" s="5">
        <v>0.22936766666666666</v>
      </c>
      <c r="H145" s="5">
        <v>19.190371333333331</v>
      </c>
      <c r="I145" s="5">
        <v>5.4042666666666674</v>
      </c>
      <c r="J145" s="5" t="s">
        <v>429</v>
      </c>
    </row>
    <row r="146" spans="1:10" x14ac:dyDescent="0.2">
      <c r="A146" s="5" t="s">
        <v>217</v>
      </c>
      <c r="B146" s="5" t="s">
        <v>394</v>
      </c>
      <c r="C146" s="5" t="s">
        <v>103</v>
      </c>
      <c r="D146" s="5">
        <v>0</v>
      </c>
      <c r="E146" s="5">
        <v>2.3521333333333335E-2</v>
      </c>
      <c r="F146" s="5">
        <v>4.8307480000000007</v>
      </c>
      <c r="G146" s="5">
        <v>0</v>
      </c>
      <c r="H146" s="5">
        <v>9.2233333333333334E-3</v>
      </c>
      <c r="I146" s="5">
        <v>4.9459333333333334E-2</v>
      </c>
      <c r="J146" s="5" t="s">
        <v>432</v>
      </c>
    </row>
    <row r="147" spans="1:10" x14ac:dyDescent="0.2">
      <c r="A147" s="5" t="s">
        <v>218</v>
      </c>
      <c r="B147" s="5" t="s">
        <v>394</v>
      </c>
      <c r="C147" s="8" t="s">
        <v>219</v>
      </c>
      <c r="D147" s="5">
        <v>0</v>
      </c>
      <c r="E147" s="5">
        <v>2.4301426666666668</v>
      </c>
      <c r="F147" s="5">
        <v>52.392110333333335</v>
      </c>
      <c r="G147" s="5">
        <v>4.146366666666667E-2</v>
      </c>
      <c r="H147" s="5">
        <v>13.021594333333333</v>
      </c>
      <c r="I147" s="5">
        <v>2.6549303333333332</v>
      </c>
      <c r="J147" s="5" t="s">
        <v>472</v>
      </c>
    </row>
    <row r="148" spans="1:10" x14ac:dyDescent="0.2">
      <c r="A148" s="5" t="s">
        <v>220</v>
      </c>
      <c r="B148" s="5" t="s">
        <v>394</v>
      </c>
      <c r="C148" s="5" t="s">
        <v>123</v>
      </c>
      <c r="D148" s="5">
        <v>0.22396233333333335</v>
      </c>
      <c r="E148" s="5">
        <v>0.12362933333333333</v>
      </c>
      <c r="F148" s="5">
        <v>3.2373216666666669</v>
      </c>
      <c r="G148" s="5">
        <v>0.23690999999999998</v>
      </c>
      <c r="H148" s="5">
        <v>0.22054666666666667</v>
      </c>
      <c r="I148" s="5">
        <v>1.1631953333333334</v>
      </c>
      <c r="J148" s="5" t="s">
        <v>440</v>
      </c>
    </row>
    <row r="149" spans="1:10" x14ac:dyDescent="0.2">
      <c r="A149" s="5" t="s">
        <v>221</v>
      </c>
      <c r="B149" s="5" t="s">
        <v>394</v>
      </c>
      <c r="C149" s="5" t="s">
        <v>101</v>
      </c>
      <c r="D149" s="5">
        <v>0.50639533333333342</v>
      </c>
      <c r="E149" s="5">
        <v>49.356140333333336</v>
      </c>
      <c r="F149" s="5">
        <v>626.92413333333332</v>
      </c>
      <c r="G149" s="5">
        <v>0.53479633333333343</v>
      </c>
      <c r="H149" s="5">
        <v>148.56818133333331</v>
      </c>
      <c r="I149" s="5">
        <v>24.530955666666667</v>
      </c>
      <c r="J149" s="5" t="s">
        <v>397</v>
      </c>
    </row>
    <row r="150" spans="1:10" x14ac:dyDescent="0.2">
      <c r="A150" s="5" t="s">
        <v>222</v>
      </c>
      <c r="B150" s="5" t="s">
        <v>394</v>
      </c>
      <c r="C150" s="5" t="s">
        <v>132</v>
      </c>
      <c r="D150" s="5">
        <v>0</v>
      </c>
      <c r="E150" s="5">
        <v>3.1047000000000002E-2</v>
      </c>
      <c r="F150" s="5">
        <v>2.8220913333333333</v>
      </c>
      <c r="G150" s="5">
        <v>0</v>
      </c>
      <c r="H150" s="5">
        <v>3.9248999999999999E-2</v>
      </c>
      <c r="I150" s="5">
        <v>6.4776E-2</v>
      </c>
      <c r="J150" s="5" t="s">
        <v>444</v>
      </c>
    </row>
    <row r="151" spans="1:10" x14ac:dyDescent="0.2">
      <c r="A151" s="5" t="s">
        <v>223</v>
      </c>
      <c r="B151" s="5" t="s">
        <v>394</v>
      </c>
      <c r="C151" s="5" t="s">
        <v>224</v>
      </c>
      <c r="D151" s="5">
        <v>0.67607566666666674</v>
      </c>
      <c r="E151" s="5">
        <v>0.47191566666666668</v>
      </c>
      <c r="F151" s="5">
        <v>1.5901963333333331</v>
      </c>
      <c r="G151" s="5">
        <v>0.62269166666666675</v>
      </c>
      <c r="H151" s="5">
        <v>0.49530866666666667</v>
      </c>
      <c r="I151" s="5">
        <v>0.43118533333333331</v>
      </c>
      <c r="J151" s="5" t="s">
        <v>473</v>
      </c>
    </row>
    <row r="152" spans="1:10" x14ac:dyDescent="0.2">
      <c r="A152" s="5" t="s">
        <v>225</v>
      </c>
      <c r="B152" s="5" t="s">
        <v>394</v>
      </c>
      <c r="C152" s="5" t="s">
        <v>127</v>
      </c>
      <c r="D152" s="5">
        <v>0</v>
      </c>
      <c r="E152" s="5">
        <v>0.18561833333333333</v>
      </c>
      <c r="F152" s="5">
        <v>5.0143769999999996</v>
      </c>
      <c r="G152" s="5">
        <v>0</v>
      </c>
      <c r="H152" s="5">
        <v>0.40871266666666667</v>
      </c>
      <c r="I152" s="5">
        <v>0.16771166666666668</v>
      </c>
      <c r="J152" s="5" t="s">
        <v>442</v>
      </c>
    </row>
    <row r="153" spans="1:10" x14ac:dyDescent="0.2">
      <c r="A153" s="5" t="s">
        <v>226</v>
      </c>
      <c r="B153" s="5" t="s">
        <v>394</v>
      </c>
      <c r="C153" s="5" t="s">
        <v>113</v>
      </c>
      <c r="D153" s="5">
        <v>4.1782930000000009</v>
      </c>
      <c r="E153" s="5">
        <v>20.289551666666668</v>
      </c>
      <c r="F153" s="5">
        <v>257.670929</v>
      </c>
      <c r="G153" s="5">
        <v>4.0601123333333335</v>
      </c>
      <c r="H153" s="5">
        <v>49.360252666666668</v>
      </c>
      <c r="I153" s="5">
        <v>15.380135000000001</v>
      </c>
      <c r="J153" s="5" t="s">
        <v>435</v>
      </c>
    </row>
    <row r="154" spans="1:10" x14ac:dyDescent="0.2">
      <c r="A154" s="5" t="s">
        <v>227</v>
      </c>
      <c r="B154" s="5" t="s">
        <v>394</v>
      </c>
      <c r="C154" s="5" t="s">
        <v>115</v>
      </c>
      <c r="D154" s="5">
        <v>7.7623333333333329E-3</v>
      </c>
      <c r="E154" s="5">
        <v>0.61135733333333331</v>
      </c>
      <c r="F154" s="5">
        <v>2.2947496666666667</v>
      </c>
      <c r="G154" s="5">
        <v>0</v>
      </c>
      <c r="H154" s="5">
        <v>0.5757106666666667</v>
      </c>
      <c r="I154" s="5">
        <v>0.41064033333333333</v>
      </c>
      <c r="J154" s="5" t="s">
        <v>436</v>
      </c>
    </row>
    <row r="155" spans="1:10" x14ac:dyDescent="0.2">
      <c r="A155" s="5" t="s">
        <v>228</v>
      </c>
      <c r="B155" s="5" t="s">
        <v>394</v>
      </c>
      <c r="C155" s="5" t="s">
        <v>229</v>
      </c>
      <c r="D155" s="5">
        <v>16.039620666666668</v>
      </c>
      <c r="E155" s="5">
        <v>21.581760333333335</v>
      </c>
      <c r="F155" s="5">
        <v>93.340642333333335</v>
      </c>
      <c r="G155" s="5">
        <v>15.780745999999999</v>
      </c>
      <c r="H155" s="5">
        <v>39.833283666666667</v>
      </c>
      <c r="I155" s="5">
        <v>13.541452999999999</v>
      </c>
      <c r="J155" s="5" t="s">
        <v>474</v>
      </c>
    </row>
    <row r="156" spans="1:10" x14ac:dyDescent="0.2">
      <c r="A156" s="5" t="s">
        <v>230</v>
      </c>
      <c r="B156" s="5" t="s">
        <v>394</v>
      </c>
      <c r="C156" s="5" t="s">
        <v>105</v>
      </c>
      <c r="D156" s="5">
        <v>0.24614099999999997</v>
      </c>
      <c r="E156" s="5">
        <v>12.143687333333332</v>
      </c>
      <c r="F156" s="5">
        <v>355.52658066666663</v>
      </c>
      <c r="G156" s="5">
        <v>0.30208600000000002</v>
      </c>
      <c r="H156" s="5">
        <v>31.264148000000002</v>
      </c>
      <c r="I156" s="5">
        <v>11.395200000000001</v>
      </c>
      <c r="J156" s="5" t="s">
        <v>432</v>
      </c>
    </row>
    <row r="157" spans="1:10" x14ac:dyDescent="0.2">
      <c r="A157" s="5" t="s">
        <v>231</v>
      </c>
      <c r="B157" s="5" t="s">
        <v>394</v>
      </c>
      <c r="C157" s="5" t="s">
        <v>118</v>
      </c>
      <c r="D157" s="5">
        <v>0.10626766666666666</v>
      </c>
      <c r="E157" s="5">
        <v>9.3279666666666664E-2</v>
      </c>
      <c r="F157" s="5">
        <v>5.1406916666666662</v>
      </c>
      <c r="G157" s="5">
        <v>0.10035333333333334</v>
      </c>
      <c r="H157" s="5">
        <v>0.10315600000000001</v>
      </c>
      <c r="I157" s="5">
        <v>1.1537076666666666</v>
      </c>
      <c r="J157" s="5" t="s">
        <v>437</v>
      </c>
    </row>
    <row r="158" spans="1:10" x14ac:dyDescent="0.2">
      <c r="A158" s="5" t="s">
        <v>232</v>
      </c>
      <c r="B158" s="5" t="s">
        <v>394</v>
      </c>
      <c r="C158" s="5" t="s">
        <v>120</v>
      </c>
      <c r="D158" s="5">
        <v>1.8533596666666667</v>
      </c>
      <c r="E158" s="5">
        <v>1.385</v>
      </c>
      <c r="F158" s="5">
        <v>14.622149</v>
      </c>
      <c r="G158" s="5">
        <v>1.7329480000000002</v>
      </c>
      <c r="H158" s="5">
        <v>4.1751273333333332</v>
      </c>
      <c r="I158" s="5">
        <v>0.80818066666666655</v>
      </c>
      <c r="J158" s="5" t="s">
        <v>438</v>
      </c>
    </row>
    <row r="159" spans="1:10" x14ac:dyDescent="0.2">
      <c r="A159" s="5" t="s">
        <v>233</v>
      </c>
      <c r="B159" s="5" t="s">
        <v>394</v>
      </c>
      <c r="C159" s="5" t="s">
        <v>94</v>
      </c>
      <c r="D159" s="5">
        <v>0.37530899999999995</v>
      </c>
      <c r="E159" s="5">
        <v>42.292889666666667</v>
      </c>
      <c r="F159" s="5">
        <v>323.87823466666669</v>
      </c>
      <c r="G159" s="5">
        <v>0.26949133333333336</v>
      </c>
      <c r="H159" s="5">
        <v>106.44870766666668</v>
      </c>
      <c r="I159" s="5">
        <v>15.246574000000001</v>
      </c>
      <c r="J159" s="5" t="s">
        <v>439</v>
      </c>
    </row>
    <row r="160" spans="1:10" x14ac:dyDescent="0.2">
      <c r="A160" s="5" t="s">
        <v>234</v>
      </c>
      <c r="B160" s="5" t="s">
        <v>394</v>
      </c>
      <c r="C160" s="5" t="s">
        <v>123</v>
      </c>
      <c r="D160" s="5">
        <v>0</v>
      </c>
      <c r="E160" s="5">
        <v>0</v>
      </c>
      <c r="F160" s="5">
        <v>2.5286086666666669</v>
      </c>
      <c r="G160" s="5">
        <v>7.338333333333333E-3</v>
      </c>
      <c r="H160" s="5">
        <v>2.5111999999999999E-2</v>
      </c>
      <c r="I160" s="5">
        <v>0.25267333333333336</v>
      </c>
      <c r="J160" s="5" t="s">
        <v>440</v>
      </c>
    </row>
    <row r="161" spans="1:10" x14ac:dyDescent="0.2">
      <c r="A161" s="5" t="s">
        <v>235</v>
      </c>
      <c r="B161" s="5" t="s">
        <v>394</v>
      </c>
      <c r="C161" s="5" t="s">
        <v>125</v>
      </c>
      <c r="D161" s="5">
        <v>0.60570599999999997</v>
      </c>
      <c r="E161" s="5">
        <v>1.1080400000000001</v>
      </c>
      <c r="F161" s="5">
        <v>13.135451666666668</v>
      </c>
      <c r="G161" s="5">
        <v>0.56584566666666658</v>
      </c>
      <c r="H161" s="5">
        <v>2.3334426666666666</v>
      </c>
      <c r="I161" s="5">
        <v>0.66925033333333328</v>
      </c>
      <c r="J161" s="5" t="s">
        <v>441</v>
      </c>
    </row>
    <row r="162" spans="1:10" x14ac:dyDescent="0.2">
      <c r="A162" s="5" t="s">
        <v>236</v>
      </c>
      <c r="B162" s="5" t="s">
        <v>394</v>
      </c>
      <c r="C162" s="5" t="s">
        <v>127</v>
      </c>
      <c r="D162" s="5">
        <v>0</v>
      </c>
      <c r="E162" s="5">
        <v>0.11749933333333333</v>
      </c>
      <c r="F162" s="5">
        <v>11.106722</v>
      </c>
      <c r="G162" s="5">
        <v>2.6617999999999999E-2</v>
      </c>
      <c r="H162" s="5">
        <v>0.199458</v>
      </c>
      <c r="I162" s="5">
        <v>0.12488033333333333</v>
      </c>
      <c r="J162" s="5" t="s">
        <v>442</v>
      </c>
    </row>
    <row r="163" spans="1:10" x14ac:dyDescent="0.2">
      <c r="A163" s="5" t="s">
        <v>237</v>
      </c>
      <c r="B163" s="5" t="s">
        <v>394</v>
      </c>
      <c r="C163" s="5" t="s">
        <v>136</v>
      </c>
      <c r="D163" s="5">
        <v>0.10043800000000001</v>
      </c>
      <c r="E163" s="5">
        <v>11.880031000000001</v>
      </c>
      <c r="F163" s="5">
        <v>245.614914</v>
      </c>
      <c r="G163" s="5">
        <v>0.12859666666666666</v>
      </c>
      <c r="H163" s="5">
        <v>36.566032333333332</v>
      </c>
      <c r="I163" s="5">
        <v>9.8241333333333341</v>
      </c>
      <c r="J163" s="5" t="s">
        <v>475</v>
      </c>
    </row>
    <row r="164" spans="1:10" x14ac:dyDescent="0.2">
      <c r="A164" s="5" t="s">
        <v>238</v>
      </c>
      <c r="B164" s="5" t="s">
        <v>394</v>
      </c>
      <c r="C164" s="5" t="s">
        <v>239</v>
      </c>
      <c r="D164" s="5">
        <v>2.2622E-2</v>
      </c>
      <c r="E164" s="5">
        <v>0.14898066666666668</v>
      </c>
      <c r="F164" s="5">
        <v>2.9051383333333334</v>
      </c>
      <c r="G164" s="5">
        <v>2.7491000000000002E-2</v>
      </c>
      <c r="H164" s="5">
        <v>7.0156333333333334E-2</v>
      </c>
      <c r="I164" s="5">
        <v>0.17647433333333332</v>
      </c>
      <c r="J164" s="5" t="s">
        <v>476</v>
      </c>
    </row>
    <row r="165" spans="1:10" x14ac:dyDescent="0.2">
      <c r="A165" s="5" t="s">
        <v>240</v>
      </c>
      <c r="B165" s="5" t="s">
        <v>394</v>
      </c>
      <c r="C165" s="5" t="s">
        <v>140</v>
      </c>
      <c r="D165" s="5">
        <v>7.232759333333334</v>
      </c>
      <c r="E165" s="5">
        <v>8.0329320000000006</v>
      </c>
      <c r="F165" s="5">
        <v>44.350149000000009</v>
      </c>
      <c r="G165" s="5">
        <v>8.196587000000001</v>
      </c>
      <c r="H165" s="5">
        <v>15.146141333333333</v>
      </c>
      <c r="I165" s="5">
        <v>6.1786579999999995</v>
      </c>
      <c r="J165" s="5" t="s">
        <v>447</v>
      </c>
    </row>
    <row r="166" spans="1:10" x14ac:dyDescent="0.2">
      <c r="A166" s="5" t="s">
        <v>241</v>
      </c>
      <c r="B166" s="5" t="s">
        <v>394</v>
      </c>
      <c r="C166" s="5" t="s">
        <v>96</v>
      </c>
      <c r="D166" s="5">
        <v>0</v>
      </c>
      <c r="E166" s="5">
        <v>2.0279666666666665E-2</v>
      </c>
      <c r="F166" s="5">
        <v>7.190096333333333</v>
      </c>
      <c r="G166" s="5">
        <v>0</v>
      </c>
      <c r="H166" s="5">
        <v>1.4610999999999999E-2</v>
      </c>
      <c r="I166" s="5">
        <v>8.7305333333333332E-2</v>
      </c>
      <c r="J166" s="5" t="s">
        <v>430</v>
      </c>
    </row>
    <row r="167" spans="1:10" x14ac:dyDescent="0.2">
      <c r="A167" s="5" t="s">
        <v>242</v>
      </c>
      <c r="B167" s="5" t="s">
        <v>394</v>
      </c>
      <c r="C167" s="5" t="s">
        <v>191</v>
      </c>
      <c r="D167" s="5">
        <v>0.63748899999999997</v>
      </c>
      <c r="E167" s="5">
        <v>2.5944593333333335</v>
      </c>
      <c r="F167" s="5">
        <v>24.269676333333337</v>
      </c>
      <c r="G167" s="5">
        <v>1.0819966666666667</v>
      </c>
      <c r="H167" s="5">
        <v>9.7797600000000013</v>
      </c>
      <c r="I167" s="5">
        <v>1.5622420000000001</v>
      </c>
      <c r="J167" s="5" t="s">
        <v>448</v>
      </c>
    </row>
    <row r="168" spans="1:10" x14ac:dyDescent="0.2">
      <c r="A168" s="5" t="s">
        <v>243</v>
      </c>
      <c r="B168" s="5" t="s">
        <v>394</v>
      </c>
      <c r="C168" s="5" t="s">
        <v>148</v>
      </c>
      <c r="D168" s="5">
        <v>3.7063986666666664</v>
      </c>
      <c r="E168" s="5">
        <v>2.6310703333333332</v>
      </c>
      <c r="F168" s="5">
        <v>56.613582333333341</v>
      </c>
      <c r="G168" s="5">
        <v>3.4373593333333332</v>
      </c>
      <c r="H168" s="5">
        <v>8.429313333333333</v>
      </c>
      <c r="I168" s="5">
        <v>2.0849326666666665</v>
      </c>
      <c r="J168" s="5" t="s">
        <v>449</v>
      </c>
    </row>
    <row r="169" spans="1:10" x14ac:dyDescent="0.2">
      <c r="A169" s="5" t="s">
        <v>244</v>
      </c>
      <c r="B169" s="5" t="s">
        <v>394</v>
      </c>
      <c r="C169" s="5" t="s">
        <v>150</v>
      </c>
      <c r="D169" s="5">
        <v>4.5604333333333337E-2</v>
      </c>
      <c r="E169" s="5">
        <v>8.2111333333333328E-2</v>
      </c>
      <c r="F169" s="5">
        <v>44.475873333333332</v>
      </c>
      <c r="G169" s="5">
        <v>1.8881333333333333E-2</v>
      </c>
      <c r="H169" s="5">
        <v>0</v>
      </c>
      <c r="I169" s="5">
        <v>0.35966700000000001</v>
      </c>
      <c r="J169" s="5" t="s">
        <v>430</v>
      </c>
    </row>
    <row r="170" spans="1:10" x14ac:dyDescent="0.2">
      <c r="A170" s="5" t="s">
        <v>245</v>
      </c>
      <c r="B170" s="5" t="s">
        <v>394</v>
      </c>
      <c r="C170" s="5" t="s">
        <v>246</v>
      </c>
      <c r="D170" s="5">
        <v>0.14716500000000002</v>
      </c>
      <c r="E170" s="5">
        <v>1.8349000000000001E-2</v>
      </c>
      <c r="F170" s="5">
        <v>1.7060846666666667</v>
      </c>
      <c r="G170" s="5">
        <v>0.14502099999999998</v>
      </c>
      <c r="H170" s="5">
        <v>3.8156333333333327E-2</v>
      </c>
      <c r="I170" s="5">
        <v>0.40734533333333339</v>
      </c>
      <c r="J170" s="5" t="s">
        <v>477</v>
      </c>
    </row>
    <row r="171" spans="1:10" x14ac:dyDescent="0.2">
      <c r="A171" s="5" t="s">
        <v>247</v>
      </c>
      <c r="B171" s="5" t="s">
        <v>394</v>
      </c>
      <c r="C171" s="5" t="s">
        <v>153</v>
      </c>
      <c r="D171" s="5">
        <v>3.7256666666666667E-2</v>
      </c>
      <c r="E171" s="5">
        <v>2.2900536666666667</v>
      </c>
      <c r="F171" s="5">
        <v>154.63091533333332</v>
      </c>
      <c r="G171" s="5">
        <v>5.9232333333333331E-2</v>
      </c>
      <c r="H171" s="5">
        <v>0.11148066666666667</v>
      </c>
      <c r="I171" s="5">
        <v>2.9123239999999999</v>
      </c>
      <c r="J171" s="5" t="s">
        <v>451</v>
      </c>
    </row>
    <row r="172" spans="1:10" x14ac:dyDescent="0.2">
      <c r="A172" s="5" t="s">
        <v>248</v>
      </c>
      <c r="B172" s="5" t="s">
        <v>394</v>
      </c>
      <c r="C172" s="5" t="s">
        <v>155</v>
      </c>
      <c r="D172" s="5">
        <v>0.35113733333333336</v>
      </c>
      <c r="E172" s="5">
        <v>46.511970333333331</v>
      </c>
      <c r="F172" s="5">
        <v>627.50209433333328</v>
      </c>
      <c r="G172" s="5">
        <v>0.32143733333333335</v>
      </c>
      <c r="H172" s="5">
        <v>125.60567200000001</v>
      </c>
      <c r="I172" s="5">
        <v>22.607380666666668</v>
      </c>
      <c r="J172" s="5" t="s">
        <v>397</v>
      </c>
    </row>
    <row r="173" spans="1:10" x14ac:dyDescent="0.2">
      <c r="A173" s="5" t="s">
        <v>249</v>
      </c>
      <c r="B173" s="5" t="s">
        <v>394</v>
      </c>
      <c r="C173" s="5" t="s">
        <v>250</v>
      </c>
      <c r="D173" s="5">
        <v>0.486904</v>
      </c>
      <c r="E173" s="5">
        <v>2.2760856666666665</v>
      </c>
      <c r="F173" s="5">
        <v>15.039137999999999</v>
      </c>
      <c r="G173" s="5">
        <v>0.56342599999999987</v>
      </c>
      <c r="H173" s="5">
        <v>0.115134</v>
      </c>
      <c r="I173" s="5">
        <v>0.70454766666666668</v>
      </c>
      <c r="J173" s="5" t="s">
        <v>478</v>
      </c>
    </row>
    <row r="174" spans="1:10" x14ac:dyDescent="0.2">
      <c r="A174" s="5" t="s">
        <v>251</v>
      </c>
      <c r="B174" s="5" t="s">
        <v>394</v>
      </c>
      <c r="C174" s="5" t="s">
        <v>92</v>
      </c>
      <c r="D174" s="5">
        <v>0.51022899999999993</v>
      </c>
      <c r="E174" s="5">
        <v>71.499921333333333</v>
      </c>
      <c r="F174" s="5">
        <v>553.93501800000001</v>
      </c>
      <c r="G174" s="5">
        <v>0.8277996666666666</v>
      </c>
      <c r="H174" s="5">
        <v>197.82350666666665</v>
      </c>
      <c r="I174" s="5">
        <v>25.336345333333337</v>
      </c>
      <c r="J174" s="5" t="s">
        <v>456</v>
      </c>
    </row>
    <row r="175" spans="1:10" x14ac:dyDescent="0.2">
      <c r="A175" s="5" t="s">
        <v>252</v>
      </c>
      <c r="B175" s="5" t="s">
        <v>394</v>
      </c>
      <c r="C175" s="5" t="s">
        <v>163</v>
      </c>
      <c r="D175" s="5">
        <v>0.16753533333333334</v>
      </c>
      <c r="E175" s="5">
        <v>0.12801266666666666</v>
      </c>
      <c r="F175" s="5">
        <v>3.0025576666666667</v>
      </c>
      <c r="G175" s="5">
        <v>0.17507799999999998</v>
      </c>
      <c r="H175" s="5">
        <v>0.16448966666666667</v>
      </c>
      <c r="I175" s="5">
        <v>0.84939833333333337</v>
      </c>
      <c r="J175" s="5" t="s">
        <v>454</v>
      </c>
    </row>
    <row r="176" spans="1:10" x14ac:dyDescent="0.2">
      <c r="A176" s="5" t="s">
        <v>253</v>
      </c>
      <c r="B176" s="5" t="s">
        <v>394</v>
      </c>
      <c r="C176" s="5" t="s">
        <v>92</v>
      </c>
      <c r="D176" s="5">
        <v>1.4062083333333331</v>
      </c>
      <c r="E176" s="5">
        <v>229.06134533333332</v>
      </c>
      <c r="F176" s="5">
        <v>1041.102885</v>
      </c>
      <c r="G176" s="5">
        <v>0.79796266666666671</v>
      </c>
      <c r="H176" s="5">
        <v>491.63504033333334</v>
      </c>
      <c r="I176" s="5">
        <v>47.504165666666665</v>
      </c>
      <c r="J176" s="5" t="s">
        <v>428</v>
      </c>
    </row>
    <row r="177" spans="1:10" x14ac:dyDescent="0.2">
      <c r="A177" s="5" t="s">
        <v>254</v>
      </c>
      <c r="B177" s="5" t="s">
        <v>394</v>
      </c>
      <c r="C177" s="5" t="s">
        <v>92</v>
      </c>
      <c r="D177" s="5">
        <v>0.32908766666666667</v>
      </c>
      <c r="E177" s="5">
        <v>29.148583333333335</v>
      </c>
      <c r="F177" s="5">
        <v>533.97405366666669</v>
      </c>
      <c r="G177" s="5">
        <v>0.38335366666666665</v>
      </c>
      <c r="H177" s="5">
        <v>76.685440666666679</v>
      </c>
      <c r="I177" s="5">
        <v>22.441636666666668</v>
      </c>
      <c r="J177" s="5" t="s">
        <v>456</v>
      </c>
    </row>
    <row r="178" spans="1:10" x14ac:dyDescent="0.2">
      <c r="A178" s="5" t="s">
        <v>255</v>
      </c>
      <c r="B178" s="5" t="s">
        <v>394</v>
      </c>
      <c r="C178" s="5" t="s">
        <v>256</v>
      </c>
      <c r="D178" s="5">
        <v>1.8952E-2</v>
      </c>
      <c r="E178" s="5">
        <v>2.2673666666666665E-2</v>
      </c>
      <c r="F178" s="5">
        <v>3.9145196666666671</v>
      </c>
      <c r="G178" s="5">
        <v>1.0855999999999999E-2</v>
      </c>
      <c r="H178" s="5">
        <v>2.7268999999999998E-2</v>
      </c>
      <c r="I178" s="5">
        <v>0.79098200000000007</v>
      </c>
      <c r="J178" s="5" t="s">
        <v>479</v>
      </c>
    </row>
    <row r="179" spans="1:10" x14ac:dyDescent="0.2">
      <c r="A179" s="5" t="s">
        <v>257</v>
      </c>
      <c r="B179" s="5" t="s">
        <v>394</v>
      </c>
      <c r="C179" s="5" t="s">
        <v>127</v>
      </c>
      <c r="D179" s="5">
        <v>0</v>
      </c>
      <c r="E179" s="5">
        <v>0.17485133333333333</v>
      </c>
      <c r="F179" s="5">
        <v>7.7767123333333332</v>
      </c>
      <c r="G179" s="5">
        <v>0</v>
      </c>
      <c r="H179" s="5">
        <v>5.8948E-2</v>
      </c>
      <c r="I179" s="5">
        <v>0.135265</v>
      </c>
      <c r="J179" s="5" t="s">
        <v>458</v>
      </c>
    </row>
    <row r="180" spans="1:10" x14ac:dyDescent="0.2">
      <c r="A180" s="5" t="s">
        <v>258</v>
      </c>
      <c r="B180" s="5" t="s">
        <v>394</v>
      </c>
      <c r="C180" s="5" t="s">
        <v>61</v>
      </c>
      <c r="D180" s="5">
        <v>0</v>
      </c>
      <c r="E180" s="5">
        <v>0.90878966666666672</v>
      </c>
      <c r="F180" s="5">
        <v>47.740761999999997</v>
      </c>
      <c r="G180" s="5">
        <v>1.9865000000000001E-2</v>
      </c>
      <c r="H180" s="5">
        <v>0</v>
      </c>
      <c r="I180" s="5">
        <v>0.96999299999999999</v>
      </c>
      <c r="J180" s="5" t="s">
        <v>415</v>
      </c>
    </row>
    <row r="181" spans="1:10" x14ac:dyDescent="0.2">
      <c r="A181" s="5" t="s">
        <v>259</v>
      </c>
      <c r="B181" s="5" t="s">
        <v>394</v>
      </c>
      <c r="C181" s="5" t="s">
        <v>177</v>
      </c>
      <c r="D181" s="5">
        <v>0.61892066666666667</v>
      </c>
      <c r="E181" s="5">
        <v>1.6600566666666665</v>
      </c>
      <c r="F181" s="5">
        <v>19.571259000000001</v>
      </c>
      <c r="G181" s="5">
        <v>0.31511933333333336</v>
      </c>
      <c r="H181" s="5">
        <v>8.2917179999999995</v>
      </c>
      <c r="I181" s="5">
        <v>1.2597506666666667</v>
      </c>
      <c r="J181" s="5" t="s">
        <v>459</v>
      </c>
    </row>
    <row r="182" spans="1:10" x14ac:dyDescent="0.2">
      <c r="A182" s="5" t="s">
        <v>260</v>
      </c>
      <c r="B182" s="5" t="s">
        <v>394</v>
      </c>
      <c r="C182" s="5" t="s">
        <v>101</v>
      </c>
      <c r="D182" s="5">
        <v>7.820666666666666E-2</v>
      </c>
      <c r="E182" s="5">
        <v>0.46988000000000002</v>
      </c>
      <c r="F182" s="5">
        <v>18.526581</v>
      </c>
      <c r="G182" s="5">
        <v>7.8891333333333327E-2</v>
      </c>
      <c r="H182" s="5">
        <v>0.61929899999999993</v>
      </c>
      <c r="I182" s="5">
        <v>0.57910233333333327</v>
      </c>
      <c r="J182" s="5" t="s">
        <v>480</v>
      </c>
    </row>
    <row r="183" spans="1:10" x14ac:dyDescent="0.2">
      <c r="A183" s="5" t="s">
        <v>261</v>
      </c>
      <c r="B183" s="5" t="s">
        <v>394</v>
      </c>
      <c r="C183" s="5" t="s">
        <v>180</v>
      </c>
      <c r="D183" s="5">
        <v>0.8959950000000001</v>
      </c>
      <c r="E183" s="5">
        <v>0.86221300000000001</v>
      </c>
      <c r="F183" s="5">
        <v>10.529320999999999</v>
      </c>
      <c r="G183" s="5">
        <v>0.78674699999999997</v>
      </c>
      <c r="H183" s="5">
        <v>1.2871363333333334</v>
      </c>
      <c r="I183" s="5">
        <v>1.3009966666666666</v>
      </c>
      <c r="J183" s="5" t="s">
        <v>461</v>
      </c>
    </row>
    <row r="184" spans="1:10" x14ac:dyDescent="0.2">
      <c r="A184" s="5" t="s">
        <v>262</v>
      </c>
      <c r="B184" s="5" t="s">
        <v>394</v>
      </c>
      <c r="C184" s="5" t="s">
        <v>96</v>
      </c>
      <c r="D184" s="5">
        <v>0.15860700000000003</v>
      </c>
      <c r="E184" s="5">
        <v>2.870288</v>
      </c>
      <c r="F184" s="5">
        <v>232.92097999999999</v>
      </c>
      <c r="G184" s="5">
        <v>0.100092</v>
      </c>
      <c r="H184" s="5">
        <v>8.2317666666666664E-2</v>
      </c>
      <c r="I184" s="5">
        <v>4.5444166666666668</v>
      </c>
      <c r="J184" s="5" t="s">
        <v>430</v>
      </c>
    </row>
    <row r="185" spans="1:10" x14ac:dyDescent="0.2">
      <c r="A185" s="5" t="s">
        <v>263</v>
      </c>
      <c r="B185" s="5" t="s">
        <v>394</v>
      </c>
      <c r="C185" s="5" t="s">
        <v>264</v>
      </c>
      <c r="D185" s="5">
        <v>0.10088833333333332</v>
      </c>
      <c r="E185" s="5">
        <v>7.9824000000000006E-2</v>
      </c>
      <c r="F185" s="5">
        <v>1.9343540000000001</v>
      </c>
      <c r="G185" s="5">
        <v>4.8043333333333334E-2</v>
      </c>
      <c r="H185" s="5">
        <v>4.7915666666666669E-2</v>
      </c>
      <c r="I185" s="5">
        <v>0.88800800000000002</v>
      </c>
      <c r="J185" s="5" t="s">
        <v>481</v>
      </c>
    </row>
    <row r="186" spans="1:10" x14ac:dyDescent="0.2">
      <c r="A186" s="5" t="s">
        <v>265</v>
      </c>
      <c r="B186" s="5" t="s">
        <v>394</v>
      </c>
      <c r="C186" s="5" t="s">
        <v>266</v>
      </c>
      <c r="D186" s="5">
        <v>1.3416923333333335</v>
      </c>
      <c r="E186" s="5">
        <v>1.5908053333333332</v>
      </c>
      <c r="F186" s="5">
        <v>11.969443</v>
      </c>
      <c r="G186" s="5">
        <v>1.5259466666666668</v>
      </c>
      <c r="H186" s="5">
        <v>3.0973736666666665</v>
      </c>
      <c r="I186" s="5">
        <v>0.53926833333333335</v>
      </c>
      <c r="J186" s="5" t="s">
        <v>482</v>
      </c>
    </row>
    <row r="187" spans="1:10" x14ac:dyDescent="0.2">
      <c r="A187" s="5" t="s">
        <v>267</v>
      </c>
      <c r="B187" s="5" t="s">
        <v>394</v>
      </c>
      <c r="C187" s="5" t="s">
        <v>92</v>
      </c>
      <c r="D187" s="5">
        <v>1.5164666666666668E-2</v>
      </c>
      <c r="E187" s="5">
        <v>1.4317666666666666E-2</v>
      </c>
      <c r="F187" s="5">
        <v>11.679544999999999</v>
      </c>
      <c r="G187" s="5">
        <v>1.1898000000000001E-2</v>
      </c>
      <c r="H187" s="5">
        <v>0</v>
      </c>
      <c r="I187" s="5">
        <v>0.13415766666666668</v>
      </c>
      <c r="J187" s="5" t="s">
        <v>451</v>
      </c>
    </row>
    <row r="188" spans="1:10" x14ac:dyDescent="0.2">
      <c r="A188" s="5" t="s">
        <v>268</v>
      </c>
      <c r="B188" s="5" t="s">
        <v>394</v>
      </c>
      <c r="C188" s="5" t="s">
        <v>132</v>
      </c>
      <c r="D188" s="5">
        <v>1.1752666666666666E-2</v>
      </c>
      <c r="E188" s="5">
        <v>4.3022540000000005</v>
      </c>
      <c r="F188" s="5">
        <v>80.353077999999996</v>
      </c>
      <c r="G188" s="5">
        <v>9.5553333333333341E-3</v>
      </c>
      <c r="H188" s="5">
        <v>12.966339333333332</v>
      </c>
      <c r="I188" s="5">
        <v>2.6012206666666664</v>
      </c>
      <c r="J188" s="5" t="s">
        <v>462</v>
      </c>
    </row>
    <row r="189" spans="1:10" x14ac:dyDescent="0.2">
      <c r="A189" s="5" t="s">
        <v>269</v>
      </c>
      <c r="B189" s="5" t="s">
        <v>394</v>
      </c>
      <c r="C189" s="5" t="s">
        <v>86</v>
      </c>
      <c r="D189" s="5">
        <v>0.30037566666666665</v>
      </c>
      <c r="E189" s="5">
        <v>1.7908306666666667</v>
      </c>
      <c r="F189" s="5">
        <v>39.707088666666671</v>
      </c>
      <c r="G189" s="5">
        <v>0.18610366666666667</v>
      </c>
      <c r="H189" s="5">
        <v>4.4615479999999996</v>
      </c>
      <c r="I189" s="5">
        <v>1.4512879999999999</v>
      </c>
      <c r="J189" s="5" t="s">
        <v>425</v>
      </c>
    </row>
    <row r="190" spans="1:10" x14ac:dyDescent="0.2">
      <c r="A190" s="5" t="s">
        <v>270</v>
      </c>
      <c r="B190" s="5" t="s">
        <v>394</v>
      </c>
      <c r="C190" s="5" t="s">
        <v>180</v>
      </c>
      <c r="D190" s="5">
        <v>0.88378466666666666</v>
      </c>
      <c r="E190" s="5">
        <v>0.95340866666666668</v>
      </c>
      <c r="F190" s="5">
        <v>3.2520303333333334</v>
      </c>
      <c r="G190" s="5">
        <v>0.81212833333333334</v>
      </c>
      <c r="H190" s="5">
        <v>0.7286583333333333</v>
      </c>
      <c r="I190" s="5">
        <v>1.5011103333333333</v>
      </c>
      <c r="J190" s="5" t="s">
        <v>461</v>
      </c>
    </row>
    <row r="191" spans="1:10" x14ac:dyDescent="0.2">
      <c r="A191" s="5" t="s">
        <v>271</v>
      </c>
      <c r="B191" s="5" t="s">
        <v>394</v>
      </c>
      <c r="C191" s="5" t="s">
        <v>272</v>
      </c>
      <c r="D191" s="5">
        <v>3.7656000000000002E-2</v>
      </c>
      <c r="E191" s="5">
        <v>0.30203066666666667</v>
      </c>
      <c r="F191" s="5">
        <v>2.8256936666666665</v>
      </c>
      <c r="G191" s="5">
        <v>0</v>
      </c>
      <c r="H191" s="5">
        <v>0.35694100000000001</v>
      </c>
      <c r="I191" s="5">
        <v>0.32526133333333335</v>
      </c>
      <c r="J191" s="5" t="s">
        <v>483</v>
      </c>
    </row>
    <row r="192" spans="1:10" x14ac:dyDescent="0.2">
      <c r="A192" s="5" t="s">
        <v>273</v>
      </c>
      <c r="B192" s="5" t="s">
        <v>394</v>
      </c>
      <c r="C192" s="5" t="s">
        <v>4</v>
      </c>
      <c r="D192" s="5">
        <v>4.7015233333333333</v>
      </c>
      <c r="E192" s="5">
        <v>5.3974416666666656</v>
      </c>
      <c r="F192" s="5">
        <v>45.938447333333336</v>
      </c>
      <c r="G192" s="5">
        <v>4.8250929999999999</v>
      </c>
      <c r="H192" s="5">
        <v>5.1375570000000002</v>
      </c>
      <c r="I192" s="5">
        <v>8.8338339999999995</v>
      </c>
      <c r="J192" s="5" t="s">
        <v>396</v>
      </c>
    </row>
    <row r="193" spans="1:10" x14ac:dyDescent="0.2">
      <c r="A193" s="5" t="s">
        <v>274</v>
      </c>
      <c r="B193" s="5" t="s">
        <v>394</v>
      </c>
      <c r="C193" s="5" t="s">
        <v>275</v>
      </c>
      <c r="D193" s="5">
        <v>5.3463666666666666E-2</v>
      </c>
      <c r="E193" s="5">
        <v>0.89288833333333339</v>
      </c>
      <c r="F193" s="5">
        <v>113.305369</v>
      </c>
      <c r="G193" s="5">
        <v>6.3197333333333341E-2</v>
      </c>
      <c r="H193" s="5">
        <v>5.3563333333333331E-2</v>
      </c>
      <c r="I193" s="5">
        <v>1.9977280000000004</v>
      </c>
      <c r="J193" s="5" t="s">
        <v>484</v>
      </c>
    </row>
    <row r="194" spans="1:10" x14ac:dyDescent="0.2">
      <c r="A194" s="5" t="s">
        <v>276</v>
      </c>
      <c r="B194" s="5" t="s">
        <v>394</v>
      </c>
      <c r="C194" s="5" t="s">
        <v>277</v>
      </c>
      <c r="D194" s="5">
        <v>0</v>
      </c>
      <c r="E194" s="5">
        <v>1.0717989999999999</v>
      </c>
      <c r="F194" s="5">
        <v>8.3574220000000015</v>
      </c>
      <c r="G194" s="5">
        <v>0</v>
      </c>
      <c r="H194" s="5">
        <v>3.0386253333333335</v>
      </c>
      <c r="I194" s="5">
        <v>0.13161800000000001</v>
      </c>
      <c r="J194" s="5" t="s">
        <v>472</v>
      </c>
    </row>
    <row r="195" spans="1:10" x14ac:dyDescent="0.2">
      <c r="A195" s="5" t="s">
        <v>278</v>
      </c>
      <c r="B195" s="5" t="s">
        <v>394</v>
      </c>
      <c r="C195" s="5" t="s">
        <v>189</v>
      </c>
      <c r="D195" s="5">
        <v>16.980558333333335</v>
      </c>
      <c r="E195" s="5">
        <v>14.262141666666666</v>
      </c>
      <c r="F195" s="5">
        <v>63.929697999999995</v>
      </c>
      <c r="G195" s="5">
        <v>18.155778000000002</v>
      </c>
      <c r="H195" s="5">
        <v>15.862217000000001</v>
      </c>
      <c r="I195" s="5">
        <v>18.189052</v>
      </c>
      <c r="J195" s="5" t="s">
        <v>464</v>
      </c>
    </row>
    <row r="196" spans="1:10" x14ac:dyDescent="0.2">
      <c r="A196" s="5" t="s">
        <v>279</v>
      </c>
      <c r="B196" s="5" t="s">
        <v>394</v>
      </c>
      <c r="C196" s="5" t="s">
        <v>191</v>
      </c>
      <c r="D196" s="5">
        <v>1.5158659999999999</v>
      </c>
      <c r="E196" s="5">
        <v>3.2055236666666667</v>
      </c>
      <c r="F196" s="5">
        <v>28.932489333333336</v>
      </c>
      <c r="G196" s="5">
        <v>1.6737253333333333</v>
      </c>
      <c r="H196" s="5">
        <v>8.370451666666666</v>
      </c>
      <c r="I196" s="5">
        <v>1.9775400000000001</v>
      </c>
      <c r="J196" s="5" t="s">
        <v>465</v>
      </c>
    </row>
    <row r="197" spans="1:10" x14ac:dyDescent="0.2">
      <c r="A197" s="5" t="s">
        <v>280</v>
      </c>
      <c r="B197" s="5" t="s">
        <v>394</v>
      </c>
      <c r="C197" s="5" t="s">
        <v>183</v>
      </c>
      <c r="D197" s="5">
        <v>1.7757913333333335</v>
      </c>
      <c r="E197" s="5">
        <v>129.52396933333333</v>
      </c>
      <c r="F197" s="5">
        <v>873.75082366666663</v>
      </c>
      <c r="G197" s="5">
        <v>2.097709</v>
      </c>
      <c r="H197" s="5">
        <v>293.50439733333332</v>
      </c>
      <c r="I197" s="5">
        <v>36.311403666666671</v>
      </c>
      <c r="J197" s="5" t="s">
        <v>432</v>
      </c>
    </row>
    <row r="198" spans="1:10" x14ac:dyDescent="0.2">
      <c r="A198" s="5" t="s">
        <v>281</v>
      </c>
      <c r="B198" s="5" t="s">
        <v>394</v>
      </c>
      <c r="C198" s="5" t="s">
        <v>183</v>
      </c>
      <c r="D198" s="5">
        <v>0.51666666666666672</v>
      </c>
      <c r="E198" s="5">
        <v>48.681297000000001</v>
      </c>
      <c r="F198" s="5">
        <v>699.97968600000002</v>
      </c>
      <c r="G198" s="5">
        <v>0.46722666666666662</v>
      </c>
      <c r="H198" s="5">
        <v>109.98530933333335</v>
      </c>
      <c r="I198" s="5">
        <v>24.061507333333335</v>
      </c>
      <c r="J198" s="5" t="s">
        <v>432</v>
      </c>
    </row>
    <row r="199" spans="1:10" x14ac:dyDescent="0.2">
      <c r="A199" s="5" t="s">
        <v>282</v>
      </c>
      <c r="B199" s="5" t="s">
        <v>394</v>
      </c>
      <c r="C199" s="5" t="s">
        <v>283</v>
      </c>
      <c r="D199" s="5">
        <v>15.149298333333332</v>
      </c>
      <c r="E199" s="5">
        <v>18.733045000000001</v>
      </c>
      <c r="F199" s="5">
        <v>55.803030333333332</v>
      </c>
      <c r="G199" s="5">
        <v>14.427421666666666</v>
      </c>
      <c r="H199" s="5">
        <v>22.956823</v>
      </c>
      <c r="I199" s="5">
        <v>18.587344666666667</v>
      </c>
      <c r="J199" s="5" t="s">
        <v>466</v>
      </c>
    </row>
    <row r="200" spans="1:10" x14ac:dyDescent="0.2">
      <c r="A200" s="5" t="s">
        <v>284</v>
      </c>
      <c r="B200" s="5" t="s">
        <v>394</v>
      </c>
      <c r="C200" s="5" t="s">
        <v>285</v>
      </c>
      <c r="D200" s="5">
        <v>0.29265133333333332</v>
      </c>
      <c r="E200" s="5">
        <v>6.8159799999999997</v>
      </c>
      <c r="F200" s="5">
        <v>115.10287366666667</v>
      </c>
      <c r="G200" s="5">
        <v>0.33695933333333333</v>
      </c>
      <c r="H200" s="5">
        <v>22.338601666666666</v>
      </c>
      <c r="I200" s="5">
        <v>5.5387440000000003</v>
      </c>
      <c r="J200" s="5" t="s">
        <v>485</v>
      </c>
    </row>
    <row r="201" spans="1:10" x14ac:dyDescent="0.2">
      <c r="A201" s="5" t="s">
        <v>286</v>
      </c>
      <c r="B201" s="5" t="s">
        <v>394</v>
      </c>
      <c r="C201" s="5" t="s">
        <v>197</v>
      </c>
      <c r="D201" s="5">
        <v>3.5541333333333334E-2</v>
      </c>
      <c r="E201" s="5">
        <v>0.42385433333333333</v>
      </c>
      <c r="F201" s="5">
        <v>3.2469366666666666</v>
      </c>
      <c r="G201" s="5">
        <v>3.2161666666666665E-2</v>
      </c>
      <c r="H201" s="5">
        <v>1.305974</v>
      </c>
      <c r="I201" s="5">
        <v>0.18486933333333333</v>
      </c>
      <c r="J201" s="5" t="s">
        <v>467</v>
      </c>
    </row>
    <row r="202" spans="1:10" x14ac:dyDescent="0.2">
      <c r="A202" s="5" t="s">
        <v>287</v>
      </c>
      <c r="B202" s="5" t="s">
        <v>394</v>
      </c>
      <c r="C202" s="5" t="s">
        <v>138</v>
      </c>
      <c r="D202" s="5">
        <v>4.0201000000000001E-2</v>
      </c>
      <c r="E202" s="5">
        <v>3.3129333333333337E-2</v>
      </c>
      <c r="F202" s="5">
        <v>4.958937333333334</v>
      </c>
      <c r="G202" s="5">
        <v>1.5960999999999999E-2</v>
      </c>
      <c r="H202" s="5">
        <v>6.3419000000000003E-2</v>
      </c>
      <c r="I202" s="5">
        <v>8.6047999999999999E-2</v>
      </c>
      <c r="J202" s="5" t="s">
        <v>446</v>
      </c>
    </row>
    <row r="203" spans="1:10" x14ac:dyDescent="0.2">
      <c r="A203" s="5" t="s">
        <v>288</v>
      </c>
      <c r="B203" s="5" t="s">
        <v>394</v>
      </c>
      <c r="C203" s="8" t="s">
        <v>201</v>
      </c>
      <c r="D203" s="5">
        <v>1.4583993333333334</v>
      </c>
      <c r="E203" s="5">
        <v>0.85546866666666654</v>
      </c>
      <c r="F203" s="5">
        <v>52.980619999999995</v>
      </c>
      <c r="G203" s="5">
        <v>0.82775533333333329</v>
      </c>
      <c r="H203" s="5">
        <v>3.541598333333333</v>
      </c>
      <c r="I203" s="5">
        <v>1.9466329999999996</v>
      </c>
      <c r="J203" s="5" t="s">
        <v>468</v>
      </c>
    </row>
    <row r="204" spans="1:10" x14ac:dyDescent="0.2">
      <c r="A204" s="5" t="s">
        <v>289</v>
      </c>
      <c r="B204" s="5" t="s">
        <v>394</v>
      </c>
      <c r="C204" s="5" t="s">
        <v>203</v>
      </c>
      <c r="D204" s="5">
        <v>6.285466666666667E-2</v>
      </c>
      <c r="E204" s="5">
        <v>0.35526933333333338</v>
      </c>
      <c r="F204" s="5">
        <v>5.5426083333333329</v>
      </c>
      <c r="G204" s="5">
        <v>4.0113333333333341E-2</v>
      </c>
      <c r="H204" s="5">
        <v>1.1656213333333334</v>
      </c>
      <c r="I204" s="5">
        <v>0.193138</v>
      </c>
      <c r="J204" s="5" t="s">
        <v>469</v>
      </c>
    </row>
    <row r="205" spans="1:10" x14ac:dyDescent="0.2">
      <c r="A205" s="5" t="s">
        <v>290</v>
      </c>
      <c r="B205" s="5" t="s">
        <v>394</v>
      </c>
      <c r="C205" s="5" t="s">
        <v>96</v>
      </c>
      <c r="D205" s="5">
        <v>0.13316166666666665</v>
      </c>
      <c r="E205" s="5">
        <v>17.054074</v>
      </c>
      <c r="F205" s="5">
        <v>282.90696600000001</v>
      </c>
      <c r="G205" s="5">
        <v>6.9144666666666674E-2</v>
      </c>
      <c r="H205" s="5">
        <v>25.791011999999998</v>
      </c>
      <c r="I205" s="5">
        <v>11.578901333333334</v>
      </c>
      <c r="J205" s="5" t="s">
        <v>430</v>
      </c>
    </row>
    <row r="206" spans="1:10" x14ac:dyDescent="0.2">
      <c r="A206" s="5" t="s">
        <v>291</v>
      </c>
      <c r="B206" s="5" t="s">
        <v>394</v>
      </c>
      <c r="C206" s="5" t="s">
        <v>96</v>
      </c>
      <c r="D206" s="5">
        <v>0.55752000000000002</v>
      </c>
      <c r="E206" s="5">
        <v>11.920105999999999</v>
      </c>
      <c r="F206" s="5">
        <v>220.12842566666669</v>
      </c>
      <c r="G206" s="5">
        <v>0.83278333333333332</v>
      </c>
      <c r="H206" s="5">
        <v>39.330555333333336</v>
      </c>
      <c r="I206" s="5">
        <v>10.480195999999999</v>
      </c>
      <c r="J206" s="5" t="s">
        <v>430</v>
      </c>
    </row>
    <row r="207" spans="1:10" ht="15.75" thickBot="1" x14ac:dyDescent="0.25">
      <c r="A207" s="6" t="s">
        <v>292</v>
      </c>
      <c r="B207" s="6" t="s">
        <v>394</v>
      </c>
      <c r="C207" s="6" t="s">
        <v>96</v>
      </c>
      <c r="D207" s="6">
        <v>0.13584666666666667</v>
      </c>
      <c r="E207" s="6">
        <v>14.737910333333332</v>
      </c>
      <c r="F207" s="6">
        <v>301.63719166666669</v>
      </c>
      <c r="G207" s="6">
        <v>0.20761666666666667</v>
      </c>
      <c r="H207" s="6">
        <v>32.906258000000001</v>
      </c>
      <c r="I207" s="6">
        <v>10.617464666666667</v>
      </c>
      <c r="J207" s="6" t="s">
        <v>430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Network 1</vt:lpstr>
      <vt:lpstr>Network 2</vt:lpstr>
      <vt:lpstr>Network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FountainBleu</dc:creator>
  <cp:lastModifiedBy>FountainBleu</cp:lastModifiedBy>
  <dcterms:created xsi:type="dcterms:W3CDTF">2019-12-20T06:35:10Z</dcterms:created>
  <dcterms:modified xsi:type="dcterms:W3CDTF">2020-01-04T06:06:05Z</dcterms:modified>
</cp:coreProperties>
</file>